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55" tabRatio="904" activeTab="2"/>
  </bookViews>
  <sheets>
    <sheet name="Liste W" sheetId="1" r:id="rId1"/>
    <sheet name="Equipes DB" sheetId="2" r:id="rId2"/>
    <sheet name="Classement Final" sheetId="3" r:id="rId3"/>
    <sheet name="Général W" sheetId="4" r:id="rId4"/>
    <sheet name="Boucle Verte" sheetId="5" r:id="rId5"/>
    <sheet name="Boucle Rouge" sheetId="6" r:id="rId6"/>
    <sheet name="Boucle Noire" sheetId="7" r:id="rId7"/>
    <sheet name="Paddle" sheetId="8" r:id="rId8"/>
    <sheet name="Run &amp; Bike" sheetId="9" r:id="rId9"/>
    <sheet name="Tir Carabine" sheetId="10" r:id="rId10"/>
    <sheet name="Biathlon" sheetId="11" r:id="rId11"/>
    <sheet name="Kayak Ball" sheetId="12" r:id="rId12"/>
    <sheet name="Slake Line" sheetId="13" r:id="rId13"/>
    <sheet name="tir arc" sheetId="14" r:id="rId14"/>
    <sheet name="Kayak Relais" sheetId="15" r:id="rId15"/>
    <sheet name="catapulte" sheetId="16" r:id="rId16"/>
    <sheet name="Molky" sheetId="17" r:id="rId17"/>
    <sheet name="Aveugle" sheetId="18" r:id="rId18"/>
    <sheet name="CO Aventure" sheetId="19" r:id="rId19"/>
    <sheet name="Enigme " sheetId="20" r:id="rId20"/>
    <sheet name="Parcours Combatant" sheetId="21" r:id="rId21"/>
    <sheet name="Bonobo" sheetId="22" r:id="rId22"/>
    <sheet name="Barque Corde " sheetId="23" r:id="rId23"/>
    <sheet name="Résum Resp" sheetId="24" r:id="rId24"/>
    <sheet name="Fiche Ateliers" sheetId="25" r:id="rId25"/>
    <sheet name="Répartitions Equipes" sheetId="26" r:id="rId26"/>
    <sheet name="Ordre Boucles new" sheetId="27" r:id="rId27"/>
    <sheet name="Feuil2" sheetId="28" r:id="rId28"/>
    <sheet name="Parcours Aventure" sheetId="29" r:id="rId29"/>
    <sheet name="Tir à l'arc" sheetId="30" r:id="rId30"/>
    <sheet name="Viking" sheetId="31" r:id="rId31"/>
    <sheet name="Adresse Vélo" sheetId="32" r:id="rId32"/>
  </sheets>
  <definedNames>
    <definedName name="_xlnm.Print_Area" localSheetId="21">'Bonobo'!$A$1:$G$40</definedName>
    <definedName name="_xlnm.Print_Area" localSheetId="2">'Classement Final'!$A$1:$AM$29</definedName>
    <definedName name="_xlnm.Print_Area" localSheetId="24">'Fiche Ateliers'!$A$1:$F$40</definedName>
    <definedName name="_xlnm.Print_Area" localSheetId="3">'Général W'!#REF!</definedName>
    <definedName name="_xlnm.Print_Area" localSheetId="26">'Ordre Boucles new'!$A$3:$J$45</definedName>
  </definedNames>
  <calcPr fullCalcOnLoad="1"/>
</workbook>
</file>

<file path=xl/sharedStrings.xml><?xml version="1.0" encoding="utf-8"?>
<sst xmlns="http://schemas.openxmlformats.org/spreadsheetml/2006/main" count="2085" uniqueCount="339">
  <si>
    <t>Equipe</t>
  </si>
  <si>
    <t>Nom 1</t>
  </si>
  <si>
    <t>Nom 2</t>
  </si>
  <si>
    <t>Total</t>
  </si>
  <si>
    <t>Clt</t>
  </si>
  <si>
    <t>Temps</t>
  </si>
  <si>
    <t>Run &amp; Bike</t>
  </si>
  <si>
    <t>Molky</t>
  </si>
  <si>
    <t>Biathlon</t>
  </si>
  <si>
    <t>Boucle Verte</t>
  </si>
  <si>
    <t>Boucle Rouge</t>
  </si>
  <si>
    <t>Pénalités BV</t>
  </si>
  <si>
    <t>Temps Final</t>
  </si>
  <si>
    <t>Etablissement</t>
  </si>
  <si>
    <t>Pénalités</t>
  </si>
  <si>
    <t>Temps Global</t>
  </si>
  <si>
    <t>Lancer 1</t>
  </si>
  <si>
    <t>Lancer 2</t>
  </si>
  <si>
    <t>Lancer 3</t>
  </si>
  <si>
    <t>Bonif</t>
  </si>
  <si>
    <t>Boucle verte</t>
  </si>
  <si>
    <t>H Départ</t>
  </si>
  <si>
    <t>H Arrivée</t>
  </si>
  <si>
    <t>Boucle noire</t>
  </si>
  <si>
    <t>Classement</t>
  </si>
  <si>
    <t>Paddle</t>
  </si>
  <si>
    <t>Nom 3</t>
  </si>
  <si>
    <t>Nom 4</t>
  </si>
  <si>
    <t>BQ</t>
  </si>
  <si>
    <t>PX</t>
  </si>
  <si>
    <t>BH</t>
  </si>
  <si>
    <t>FL</t>
  </si>
  <si>
    <t>Classement au temps :</t>
  </si>
  <si>
    <t xml:space="preserve">du plus petit tps au plus grand  </t>
  </si>
  <si>
    <t xml:space="preserve">du plus grand tps au plus petit  </t>
  </si>
  <si>
    <t>Classement Distances :</t>
  </si>
  <si>
    <t xml:space="preserve">du moins au plus  </t>
  </si>
  <si>
    <t xml:space="preserve">du plus au moins  </t>
  </si>
  <si>
    <t>Dist 1</t>
  </si>
  <si>
    <t>Dist 2</t>
  </si>
  <si>
    <t>Dist 3</t>
  </si>
  <si>
    <t>Dist 4</t>
  </si>
  <si>
    <t>Distance Tot</t>
  </si>
  <si>
    <t>Tps 1</t>
  </si>
  <si>
    <t>Tps 2</t>
  </si>
  <si>
    <t>Tps 3</t>
  </si>
  <si>
    <t>Tps 4</t>
  </si>
  <si>
    <t>Tps Total</t>
  </si>
  <si>
    <t>Points</t>
  </si>
  <si>
    <t>EQ</t>
  </si>
  <si>
    <t>Boucle rouge</t>
  </si>
  <si>
    <t>Equipes</t>
  </si>
  <si>
    <t>Bonus</t>
  </si>
  <si>
    <t>Tir Carabine</t>
  </si>
  <si>
    <t>Raid APPN Secteur Hague 2016</t>
  </si>
  <si>
    <t xml:space="preserve">   Activité : </t>
  </si>
  <si>
    <t>Etab</t>
  </si>
  <si>
    <t>Clt sur Tps croissant</t>
  </si>
  <si>
    <t>Clt sur Tps décroissant</t>
  </si>
  <si>
    <t>Clt sur Points croissant</t>
  </si>
  <si>
    <t>Clt sur Points décroissant</t>
  </si>
  <si>
    <t>Critère 1 Tps ou Pts</t>
  </si>
  <si>
    <t>Critère 2 Tps ou Pts</t>
  </si>
  <si>
    <t>Temps C</t>
  </si>
  <si>
    <t>Points D</t>
  </si>
  <si>
    <t>Temps Final C</t>
  </si>
  <si>
    <t>Temps de base c</t>
  </si>
  <si>
    <t>Temps Final en secondes c</t>
  </si>
  <si>
    <t>Tps croissant</t>
  </si>
  <si>
    <t>Centièmes</t>
  </si>
  <si>
    <t>Temps  C Final</t>
  </si>
  <si>
    <t>Bonus D</t>
  </si>
  <si>
    <t>Nom 5</t>
  </si>
  <si>
    <t>VTT Escargot 2017</t>
  </si>
  <si>
    <t>Viking</t>
  </si>
  <si>
    <t>Slake Line</t>
  </si>
  <si>
    <t xml:space="preserve">   Activité : Parcours aveugle</t>
  </si>
  <si>
    <t>diff</t>
  </si>
  <si>
    <t>Scratch</t>
  </si>
  <si>
    <t>Tir à l'arc</t>
  </si>
  <si>
    <t>Tireur 1</t>
  </si>
  <si>
    <t>Tireur 2</t>
  </si>
  <si>
    <t>Tireur 3</t>
  </si>
  <si>
    <t>Tireur 4</t>
  </si>
  <si>
    <t>Parcours CO Aventure</t>
  </si>
  <si>
    <t>Kayak Corde</t>
  </si>
  <si>
    <t>Mardi Aprem</t>
  </si>
  <si>
    <t>Mercredi Matin</t>
  </si>
  <si>
    <t>Mercredi Aprem</t>
  </si>
  <si>
    <t>Parcours du Combatant</t>
  </si>
  <si>
    <t>Mardi</t>
  </si>
  <si>
    <t>Mercredi matin</t>
  </si>
  <si>
    <t>N°Equipe</t>
  </si>
  <si>
    <t>SIRVENT</t>
  </si>
  <si>
    <t>AnaÏs</t>
  </si>
  <si>
    <t>F</t>
  </si>
  <si>
    <t>PEREIRA</t>
  </si>
  <si>
    <t>Capucine</t>
  </si>
  <si>
    <t>LERECULEY</t>
  </si>
  <si>
    <t>Albéric</t>
  </si>
  <si>
    <t>G</t>
  </si>
  <si>
    <t>BIFANO</t>
  </si>
  <si>
    <t>Enzo</t>
  </si>
  <si>
    <t>PICOT</t>
  </si>
  <si>
    <t>Juliette</t>
  </si>
  <si>
    <t>HAMEL</t>
  </si>
  <si>
    <t>Chloé</t>
  </si>
  <si>
    <t>LATROUITE</t>
  </si>
  <si>
    <t>Antoine</t>
  </si>
  <si>
    <t>PHILIPPE</t>
  </si>
  <si>
    <t>Manech</t>
  </si>
  <si>
    <t>FLAMENT</t>
  </si>
  <si>
    <t>Manon</t>
  </si>
  <si>
    <t>DELAUNAY</t>
  </si>
  <si>
    <t>Rose</t>
  </si>
  <si>
    <t>CASSARD</t>
  </si>
  <si>
    <t>Cormac</t>
  </si>
  <si>
    <t>MOUCHEL</t>
  </si>
  <si>
    <t>Matisse</t>
  </si>
  <si>
    <t>BOTTAIS</t>
  </si>
  <si>
    <t>Léane</t>
  </si>
  <si>
    <t>Valentin</t>
  </si>
  <si>
    <t>CHABEUF</t>
  </si>
  <si>
    <t>Charlotte</t>
  </si>
  <si>
    <t>TOUZEIL</t>
  </si>
  <si>
    <t>PRENAT</t>
  </si>
  <si>
    <t>Robin</t>
  </si>
  <si>
    <t>CAPPART</t>
  </si>
  <si>
    <t>Augustin</t>
  </si>
  <si>
    <t>SOULIE</t>
  </si>
  <si>
    <t>Pauline</t>
  </si>
  <si>
    <t>BENARD</t>
  </si>
  <si>
    <t>Pierrick</t>
  </si>
  <si>
    <t>POIZEAU</t>
  </si>
  <si>
    <t>Célestin</t>
  </si>
  <si>
    <t>FRERET</t>
  </si>
  <si>
    <t>Marylou</t>
  </si>
  <si>
    <t>THOMAS</t>
  </si>
  <si>
    <t>Elisa</t>
  </si>
  <si>
    <t>LECOUTOUR</t>
  </si>
  <si>
    <t>Sam</t>
  </si>
  <si>
    <t>BRANTHONNE</t>
  </si>
  <si>
    <t>Rudy</t>
  </si>
  <si>
    <t>CHAPET</t>
  </si>
  <si>
    <t>Louise</t>
  </si>
  <si>
    <t>QUETTIER</t>
  </si>
  <si>
    <t>Anais</t>
  </si>
  <si>
    <t>LEVALLOIS</t>
  </si>
  <si>
    <t>Albane</t>
  </si>
  <si>
    <t>LELIEVRE</t>
  </si>
  <si>
    <t>Jean</t>
  </si>
  <si>
    <t>BREMOND</t>
  </si>
  <si>
    <t>Nino</t>
  </si>
  <si>
    <t>SORLUT</t>
  </si>
  <si>
    <t>Naya</t>
  </si>
  <si>
    <t>LAUNEY</t>
  </si>
  <si>
    <t>Céline</t>
  </si>
  <si>
    <t>DELALANDE</t>
  </si>
  <si>
    <t>Noah</t>
  </si>
  <si>
    <t>HERBERT</t>
  </si>
  <si>
    <t>Anthonin</t>
  </si>
  <si>
    <t>COSNEFROY</t>
  </si>
  <si>
    <t>Camille</t>
  </si>
  <si>
    <t>VAULTIER</t>
  </si>
  <si>
    <t>Lola</t>
  </si>
  <si>
    <t>Mathieu</t>
  </si>
  <si>
    <t>GAUMAIN</t>
  </si>
  <si>
    <t>Simon</t>
  </si>
  <si>
    <t>JOUANNE</t>
  </si>
  <si>
    <t>Cloé</t>
  </si>
  <si>
    <t>LUBIN</t>
  </si>
  <si>
    <t>GARLANDAT</t>
  </si>
  <si>
    <t>Quentin</t>
  </si>
  <si>
    <t>BELLEE</t>
  </si>
  <si>
    <t>Thibaut</t>
  </si>
  <si>
    <t>LEBRESNE</t>
  </si>
  <si>
    <t>Bertille</t>
  </si>
  <si>
    <t>PLANQUE</t>
  </si>
  <si>
    <t>Marine</t>
  </si>
  <si>
    <t>COUSTRY</t>
  </si>
  <si>
    <t>Grégoire</t>
  </si>
  <si>
    <t>NAGA</t>
  </si>
  <si>
    <t>Yohann</t>
  </si>
  <si>
    <t>HAUDIQUET</t>
  </si>
  <si>
    <t>AnneLaure</t>
  </si>
  <si>
    <t>Pagnier-Romero</t>
  </si>
  <si>
    <t>Léger</t>
  </si>
  <si>
    <t>Zoé</t>
  </si>
  <si>
    <t>Vannier-Delpey</t>
  </si>
  <si>
    <t>Vincent</t>
  </si>
  <si>
    <t>Denis</t>
  </si>
  <si>
    <t>Raphaël</t>
  </si>
  <si>
    <t>Kadache</t>
  </si>
  <si>
    <t>Willan</t>
  </si>
  <si>
    <t>Trividic</t>
  </si>
  <si>
    <t>Emie</t>
  </si>
  <si>
    <t>Petitdemange</t>
  </si>
  <si>
    <t>Sarah</t>
  </si>
  <si>
    <t>Renard</t>
  </si>
  <si>
    <t>Louis</t>
  </si>
  <si>
    <t>Bigot</t>
  </si>
  <si>
    <t>Nolan</t>
  </si>
  <si>
    <t>Laniepce</t>
  </si>
  <si>
    <t>Lucas</t>
  </si>
  <si>
    <t>LEDURE</t>
  </si>
  <si>
    <t>Anaïs</t>
  </si>
  <si>
    <t>MORICET</t>
  </si>
  <si>
    <t>Lisa</t>
  </si>
  <si>
    <t>LOUBAYERE</t>
  </si>
  <si>
    <t>Maël</t>
  </si>
  <si>
    <t>TESSON</t>
  </si>
  <si>
    <t>Gauthier</t>
  </si>
  <si>
    <t>THOMINE</t>
  </si>
  <si>
    <t>Ambre</t>
  </si>
  <si>
    <t>HAMARD</t>
  </si>
  <si>
    <t>Célia</t>
  </si>
  <si>
    <t>GETIN</t>
  </si>
  <si>
    <t>Yohan</t>
  </si>
  <si>
    <t>SANSON</t>
  </si>
  <si>
    <t>Noa</t>
  </si>
  <si>
    <t>BEQUET</t>
  </si>
  <si>
    <t>Norah</t>
  </si>
  <si>
    <t>RICHER--DE CHANGY</t>
  </si>
  <si>
    <t>Alice</t>
  </si>
  <si>
    <t>LEGRUEL</t>
  </si>
  <si>
    <t>Paul</t>
  </si>
  <si>
    <t>SARTELET</t>
  </si>
  <si>
    <t>Rémi</t>
  </si>
  <si>
    <t>LECOFFRE</t>
  </si>
  <si>
    <t>Léonilla</t>
  </si>
  <si>
    <t>ROELLINGER</t>
  </si>
  <si>
    <t>Maxence</t>
  </si>
  <si>
    <t>DELACOUR</t>
  </si>
  <si>
    <t>HOLLEY</t>
  </si>
  <si>
    <t>Mathéo</t>
  </si>
  <si>
    <t>ADAM</t>
  </si>
  <si>
    <t>Louane</t>
  </si>
  <si>
    <t>CELARIE</t>
  </si>
  <si>
    <t>Emma</t>
  </si>
  <si>
    <t>DAOULAS</t>
  </si>
  <si>
    <t>Tristan</t>
  </si>
  <si>
    <t>GODET--SIGNORINI</t>
  </si>
  <si>
    <t>Nathaniel</t>
  </si>
  <si>
    <t>LELERRE</t>
  </si>
  <si>
    <t>CROUIN</t>
  </si>
  <si>
    <t>Lili-Rose</t>
  </si>
  <si>
    <t>PASQUIER</t>
  </si>
  <si>
    <t>Justine</t>
  </si>
  <si>
    <t>Martin</t>
  </si>
  <si>
    <t>RIO</t>
  </si>
  <si>
    <t>Dimitri</t>
  </si>
  <si>
    <t>COUTANCES--KERSALE</t>
  </si>
  <si>
    <t>Yuna</t>
  </si>
  <si>
    <t>TOUPOTTE</t>
  </si>
  <si>
    <t>LEMARINEL</t>
  </si>
  <si>
    <t>Alexis</t>
  </si>
  <si>
    <t>FELLMANN</t>
  </si>
  <si>
    <t>Timothée</t>
  </si>
  <si>
    <t>JORET--WADOUX</t>
  </si>
  <si>
    <t>Victor</t>
  </si>
  <si>
    <t>LETABLIER</t>
  </si>
  <si>
    <t>Ely</t>
  </si>
  <si>
    <t>ALLAIS</t>
  </si>
  <si>
    <t>Arthur</t>
  </si>
  <si>
    <t>DRAMET</t>
  </si>
  <si>
    <t>léa</t>
  </si>
  <si>
    <t>JEHAN</t>
  </si>
  <si>
    <t>énora</t>
  </si>
  <si>
    <t>PELLERIN</t>
  </si>
  <si>
    <t>pierre</t>
  </si>
  <si>
    <t>LEBELLEC</t>
  </si>
  <si>
    <t>nathan</t>
  </si>
  <si>
    <t>GODET</t>
  </si>
  <si>
    <t>angèle</t>
  </si>
  <si>
    <t>CATHERINE</t>
  </si>
  <si>
    <t>maelle</t>
  </si>
  <si>
    <t>ANDRE</t>
  </si>
  <si>
    <t>riwal</t>
  </si>
  <si>
    <t>CORNILLE</t>
  </si>
  <si>
    <t>lubin</t>
  </si>
  <si>
    <t>PEPIN</t>
  </si>
  <si>
    <t>sarah</t>
  </si>
  <si>
    <t>HUCHET</t>
  </si>
  <si>
    <t>cassandre</t>
  </si>
  <si>
    <t>DERVAUX</t>
  </si>
  <si>
    <t>johann</t>
  </si>
  <si>
    <t>arthur</t>
  </si>
  <si>
    <t>FAUCOMPREZ</t>
  </si>
  <si>
    <t>gabrielle</t>
  </si>
  <si>
    <t>LE BOYER</t>
  </si>
  <si>
    <t>emma</t>
  </si>
  <si>
    <t>LAMACHE</t>
  </si>
  <si>
    <t>gabriel</t>
  </si>
  <si>
    <t>CRENN LELOY</t>
  </si>
  <si>
    <t>antoine</t>
  </si>
  <si>
    <t>QUENAULT</t>
  </si>
  <si>
    <t>églantine</t>
  </si>
  <si>
    <t>DEGANNE</t>
  </si>
  <si>
    <t>manon</t>
  </si>
  <si>
    <t>BLANCHEMAIN</t>
  </si>
  <si>
    <t>sacha</t>
  </si>
  <si>
    <t>MARGUERIE</t>
  </si>
  <si>
    <t>daphné</t>
  </si>
  <si>
    <t>JEANNE MORVAN</t>
  </si>
  <si>
    <t>lola</t>
  </si>
  <si>
    <t>BAC</t>
  </si>
  <si>
    <t>amandine</t>
  </si>
  <si>
    <t>BONNISSENT</t>
  </si>
  <si>
    <t>aurélien</t>
  </si>
  <si>
    <t>LELOUEY</t>
  </si>
  <si>
    <t>théo</t>
  </si>
  <si>
    <t>wendy</t>
  </si>
  <si>
    <t>NOYON</t>
  </si>
  <si>
    <t>rachel</t>
  </si>
  <si>
    <t>DESMOTTES</t>
  </si>
  <si>
    <t>simon</t>
  </si>
  <si>
    <t>GUILAINE</t>
  </si>
  <si>
    <t>henzo</t>
  </si>
  <si>
    <t>Tps</t>
  </si>
  <si>
    <t>Tir arc</t>
  </si>
  <si>
    <t>tps</t>
  </si>
  <si>
    <t xml:space="preserve">   Activité : Bonobo</t>
  </si>
  <si>
    <t>Bonobo</t>
  </si>
  <si>
    <t>Kayak Ball</t>
  </si>
  <si>
    <t>Tir à l'Arc</t>
  </si>
  <si>
    <t>Kayak Relais</t>
  </si>
  <si>
    <t>Catapulte</t>
  </si>
  <si>
    <t>Parcours Aveugle</t>
  </si>
  <si>
    <t>CO aventure</t>
  </si>
  <si>
    <t>Parcours Combatant</t>
  </si>
  <si>
    <t>Enigmes</t>
  </si>
  <si>
    <t>Barque Corde</t>
  </si>
  <si>
    <t>LEVASSEUR</t>
  </si>
  <si>
    <t>Sorne</t>
  </si>
  <si>
    <t>GARLANDA</t>
  </si>
  <si>
    <t>Enigme</t>
  </si>
  <si>
    <t>RAID APPN Hague 2018</t>
  </si>
  <si>
    <t>RAID APPN 2018</t>
  </si>
  <si>
    <t>Classement Final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</si>
</sst>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mm:ss.00"/>
    <numFmt numFmtId="173" formatCode="[h]:mm:ss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1"/>
      <color indexed="26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5.4"/>
      <color indexed="8"/>
      <name val="Calibri"/>
      <family val="0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1"/>
      <color theme="2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0"/>
    </font>
    <font>
      <sz val="14"/>
      <color rgb="FF000000"/>
      <name val="Arial"/>
      <family val="0"/>
    </font>
    <font>
      <sz val="15.4"/>
      <color rgb="FF000000"/>
      <name val="Calibri"/>
      <family val="0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4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0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34" borderId="14" xfId="0" applyFont="1" applyFill="1" applyBorder="1" applyAlignment="1">
      <alignment horizontal="center" vertical="center" textRotation="68" shrinkToFit="1"/>
    </xf>
    <xf numFmtId="0" fontId="58" fillId="35" borderId="14" xfId="0" applyFont="1" applyFill="1" applyBorder="1" applyAlignment="1">
      <alignment horizontal="center" vertical="center" textRotation="68" shrinkToFit="1"/>
    </xf>
    <xf numFmtId="0" fontId="58" fillId="36" borderId="14" xfId="0" applyFont="1" applyFill="1" applyBorder="1" applyAlignment="1">
      <alignment horizontal="center" vertical="center" textRotation="68" shrinkToFi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58" fillId="37" borderId="0" xfId="0" applyFont="1" applyFill="1" applyBorder="1" applyAlignment="1">
      <alignment horizontal="center" vertical="center" textRotation="68" shrinkToFit="1"/>
    </xf>
    <xf numFmtId="0" fontId="58" fillId="35" borderId="0" xfId="0" applyFont="1" applyFill="1" applyBorder="1" applyAlignment="1">
      <alignment horizontal="center" vertical="center" textRotation="68" shrinkToFit="1"/>
    </xf>
    <xf numFmtId="0" fontId="58" fillId="38" borderId="0" xfId="0" applyFont="1" applyFill="1" applyBorder="1" applyAlignment="1">
      <alignment horizontal="center" vertical="center" textRotation="68" shrinkToFit="1"/>
    </xf>
    <xf numFmtId="0" fontId="59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 horizontal="center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40" borderId="12" xfId="0" applyFill="1" applyBorder="1" applyAlignment="1">
      <alignment/>
    </xf>
    <xf numFmtId="0" fontId="54" fillId="40" borderId="12" xfId="0" applyFont="1" applyFill="1" applyBorder="1" applyAlignment="1">
      <alignment/>
    </xf>
    <xf numFmtId="21" fontId="54" fillId="40" borderId="12" xfId="0" applyNumberFormat="1" applyFont="1" applyFill="1" applyBorder="1" applyAlignment="1">
      <alignment/>
    </xf>
    <xf numFmtId="0" fontId="59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/>
    </xf>
    <xf numFmtId="46" fontId="4" fillId="40" borderId="12" xfId="0" applyNumberFormat="1" applyFont="1" applyFill="1" applyBorder="1" applyAlignment="1">
      <alignment horizontal="center"/>
    </xf>
    <xf numFmtId="46" fontId="5" fillId="40" borderId="12" xfId="0" applyNumberFormat="1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/>
    </xf>
    <xf numFmtId="0" fontId="56" fillId="40" borderId="12" xfId="0" applyFont="1" applyFill="1" applyBorder="1" applyAlignment="1">
      <alignment/>
    </xf>
    <xf numFmtId="46" fontId="58" fillId="40" borderId="12" xfId="0" applyNumberFormat="1" applyFont="1" applyFill="1" applyBorder="1" applyAlignment="1">
      <alignment horizontal="center"/>
    </xf>
    <xf numFmtId="46" fontId="60" fillId="40" borderId="12" xfId="0" applyNumberFormat="1" applyFont="1" applyFill="1" applyBorder="1" applyAlignment="1">
      <alignment horizontal="center"/>
    </xf>
    <xf numFmtId="0" fontId="56" fillId="40" borderId="12" xfId="0" applyFont="1" applyFill="1" applyBorder="1" applyAlignment="1">
      <alignment horizontal="center"/>
    </xf>
    <xf numFmtId="0" fontId="61" fillId="40" borderId="12" xfId="0" applyFont="1" applyFill="1" applyBorder="1" applyAlignment="1">
      <alignment horizontal="center" wrapText="1"/>
    </xf>
    <xf numFmtId="0" fontId="54" fillId="41" borderId="1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4" fillId="39" borderId="22" xfId="0" applyFont="1" applyFill="1" applyBorder="1" applyAlignment="1">
      <alignment horizontal="center"/>
    </xf>
    <xf numFmtId="0" fontId="54" fillId="39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4" fillId="39" borderId="25" xfId="0" applyFont="1" applyFill="1" applyBorder="1" applyAlignment="1">
      <alignment horizontal="center"/>
    </xf>
    <xf numFmtId="0" fontId="54" fillId="39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9" borderId="33" xfId="0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56" fillId="0" borderId="27" xfId="0" applyFont="1" applyBorder="1" applyAlignment="1">
      <alignment/>
    </xf>
    <xf numFmtId="1" fontId="4" fillId="0" borderId="27" xfId="0" applyNumberFormat="1" applyFont="1" applyBorder="1" applyAlignment="1">
      <alignment horizontal="center"/>
    </xf>
    <xf numFmtId="46" fontId="4" fillId="0" borderId="27" xfId="0" applyNumberFormat="1" applyFont="1" applyBorder="1" applyAlignment="1">
      <alignment horizontal="center"/>
    </xf>
    <xf numFmtId="1" fontId="29" fillId="0" borderId="27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46" fontId="56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27" xfId="0" applyFont="1" applyFill="1" applyBorder="1" applyAlignment="1">
      <alignment horizontal="center"/>
    </xf>
    <xf numFmtId="46" fontId="62" fillId="0" borderId="27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6" fillId="0" borderId="27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56" fillId="0" borderId="27" xfId="0" applyNumberFormat="1" applyFont="1" applyBorder="1" applyAlignment="1">
      <alignment horizontal="center"/>
    </xf>
    <xf numFmtId="0" fontId="59" fillId="0" borderId="39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57" fillId="0" borderId="3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46" fontId="56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56" fillId="0" borderId="18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7" fillId="0" borderId="42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1" fontId="56" fillId="0" borderId="28" xfId="0" applyNumberFormat="1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7" fillId="0" borderId="18" xfId="0" applyFont="1" applyBorder="1" applyAlignment="1">
      <alignment horizontal="center"/>
    </xf>
    <xf numFmtId="46" fontId="4" fillId="0" borderId="43" xfId="0" applyNumberFormat="1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46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56" fillId="0" borderId="49" xfId="0" applyFont="1" applyBorder="1" applyAlignment="1">
      <alignment/>
    </xf>
    <xf numFmtId="1" fontId="4" fillId="0" borderId="4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6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12" xfId="0" applyFont="1" applyFill="1" applyBorder="1" applyAlignment="1">
      <alignment/>
    </xf>
    <xf numFmtId="0" fontId="59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0" fontId="59" fillId="0" borderId="12" xfId="0" applyFont="1" applyFill="1" applyBorder="1" applyAlignment="1">
      <alignment horizontal="left" wrapText="1"/>
    </xf>
    <xf numFmtId="0" fontId="61" fillId="0" borderId="12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left" wrapText="1"/>
    </xf>
    <xf numFmtId="0" fontId="56" fillId="0" borderId="28" xfId="0" applyNumberFormat="1" applyFont="1" applyBorder="1" applyAlignment="1">
      <alignment horizontal="center"/>
    </xf>
    <xf numFmtId="0" fontId="0" fillId="40" borderId="0" xfId="0" applyFill="1" applyAlignment="1">
      <alignment/>
    </xf>
    <xf numFmtId="0" fontId="0" fillId="40" borderId="12" xfId="0" applyFill="1" applyBorder="1" applyAlignment="1">
      <alignment horizont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4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6" fillId="0" borderId="27" xfId="0" applyFont="1" applyFill="1" applyBorder="1" applyAlignment="1">
      <alignment vertical="center"/>
    </xf>
    <xf numFmtId="0" fontId="59" fillId="0" borderId="39" xfId="0" applyFont="1" applyFill="1" applyBorder="1" applyAlignment="1">
      <alignment horizontal="center" wrapText="1"/>
    </xf>
    <xf numFmtId="0" fontId="56" fillId="0" borderId="43" xfId="0" applyFont="1" applyFill="1" applyBorder="1" applyAlignment="1">
      <alignment vertical="center"/>
    </xf>
    <xf numFmtId="0" fontId="57" fillId="0" borderId="38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9" fillId="0" borderId="13" xfId="0" applyFont="1" applyFill="1" applyBorder="1" applyAlignment="1">
      <alignment horizontal="center" wrapText="1"/>
    </xf>
    <xf numFmtId="0" fontId="57" fillId="0" borderId="27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9" fillId="0" borderId="50" xfId="0" applyFont="1" applyFill="1" applyBorder="1" applyAlignment="1">
      <alignment horizontal="center" wrapText="1"/>
    </xf>
    <xf numFmtId="0" fontId="0" fillId="0" borderId="51" xfId="0" applyFill="1" applyBorder="1" applyAlignment="1">
      <alignment/>
    </xf>
    <xf numFmtId="0" fontId="59" fillId="0" borderId="42" xfId="0" applyFont="1" applyFill="1" applyBorder="1" applyAlignment="1">
      <alignment horizontal="center" wrapText="1"/>
    </xf>
    <xf numFmtId="0" fontId="59" fillId="0" borderId="52" xfId="0" applyFont="1" applyFill="1" applyBorder="1" applyAlignment="1">
      <alignment horizontal="center" wrapText="1"/>
    </xf>
    <xf numFmtId="0" fontId="57" fillId="0" borderId="23" xfId="0" applyFont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0" borderId="27" xfId="0" applyFont="1" applyFill="1" applyBorder="1" applyAlignment="1">
      <alignment horizontal="center" vertical="center"/>
    </xf>
    <xf numFmtId="21" fontId="56" fillId="0" borderId="28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6" fillId="0" borderId="22" xfId="0" applyNumberFormat="1" applyFont="1" applyBorder="1" applyAlignment="1">
      <alignment horizontal="center"/>
    </xf>
    <xf numFmtId="0" fontId="56" fillId="0" borderId="2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6" fontId="4" fillId="40" borderId="53" xfId="0" applyNumberFormat="1" applyFont="1" applyFill="1" applyBorder="1" applyAlignment="1">
      <alignment horizontal="center"/>
    </xf>
    <xf numFmtId="46" fontId="4" fillId="40" borderId="54" xfId="0" applyNumberFormat="1" applyFont="1" applyFill="1" applyBorder="1" applyAlignment="1">
      <alignment horizontal="center"/>
    </xf>
    <xf numFmtId="21" fontId="56" fillId="0" borderId="54" xfId="0" applyNumberFormat="1" applyFont="1" applyBorder="1" applyAlignment="1">
      <alignment horizontal="center"/>
    </xf>
    <xf numFmtId="173" fontId="56" fillId="0" borderId="54" xfId="0" applyNumberFormat="1" applyFont="1" applyBorder="1" applyAlignment="1">
      <alignment horizontal="center"/>
    </xf>
    <xf numFmtId="0" fontId="56" fillId="0" borderId="23" xfId="0" applyNumberFormat="1" applyFont="1" applyBorder="1" applyAlignment="1">
      <alignment horizontal="center"/>
    </xf>
    <xf numFmtId="0" fontId="56" fillId="0" borderId="28" xfId="0" applyNumberFormat="1" applyFont="1" applyBorder="1" applyAlignment="1">
      <alignment/>
    </xf>
    <xf numFmtId="0" fontId="57" fillId="0" borderId="55" xfId="0" applyFont="1" applyBorder="1" applyAlignment="1">
      <alignment horizontal="center"/>
    </xf>
    <xf numFmtId="0" fontId="56" fillId="0" borderId="56" xfId="0" applyNumberFormat="1" applyFont="1" applyBorder="1" applyAlignment="1">
      <alignment horizontal="center"/>
    </xf>
    <xf numFmtId="0" fontId="56" fillId="0" borderId="57" xfId="0" applyNumberFormat="1" applyFont="1" applyBorder="1" applyAlignment="1">
      <alignment horizontal="center"/>
    </xf>
    <xf numFmtId="21" fontId="56" fillId="0" borderId="27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56" fillId="0" borderId="51" xfId="0" applyNumberFormat="1" applyFont="1" applyBorder="1" applyAlignment="1">
      <alignment horizontal="center"/>
    </xf>
    <xf numFmtId="0" fontId="56" fillId="0" borderId="12" xfId="0" applyNumberFormat="1" applyFont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6" fillId="0" borderId="41" xfId="0" applyFont="1" applyFill="1" applyBorder="1" applyAlignment="1">
      <alignment horizontal="center"/>
    </xf>
    <xf numFmtId="173" fontId="56" fillId="0" borderId="28" xfId="0" applyNumberFormat="1" applyFont="1" applyBorder="1" applyAlignment="1">
      <alignment horizontal="center"/>
    </xf>
    <xf numFmtId="0" fontId="3" fillId="0" borderId="58" xfId="0" applyFont="1" applyFill="1" applyBorder="1" applyAlignment="1">
      <alignment/>
    </xf>
    <xf numFmtId="0" fontId="57" fillId="0" borderId="58" xfId="0" applyFont="1" applyFill="1" applyBorder="1" applyAlignment="1">
      <alignment horizontal="center"/>
    </xf>
    <xf numFmtId="0" fontId="61" fillId="0" borderId="12" xfId="0" applyFont="1" applyBorder="1" applyAlignment="1">
      <alignment/>
    </xf>
    <xf numFmtId="0" fontId="57" fillId="0" borderId="59" xfId="0" applyFont="1" applyBorder="1" applyAlignment="1">
      <alignment horizontal="center" textRotation="68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horizontal="center" textRotation="69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59" fillId="42" borderId="14" xfId="0" applyFont="1" applyFill="1" applyBorder="1" applyAlignment="1">
      <alignment horizontal="center" wrapText="1"/>
    </xf>
    <xf numFmtId="0" fontId="59" fillId="42" borderId="14" xfId="0" applyFont="1" applyFill="1" applyBorder="1" applyAlignment="1">
      <alignment horizontal="left" wrapText="1"/>
    </xf>
    <xf numFmtId="0" fontId="59" fillId="0" borderId="14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28" xfId="0" applyFont="1" applyFill="1" applyBorder="1" applyAlignment="1">
      <alignment horizontal="center"/>
    </xf>
    <xf numFmtId="1" fontId="56" fillId="0" borderId="28" xfId="0" applyNumberFormat="1" applyFont="1" applyFill="1" applyBorder="1" applyAlignment="1">
      <alignment horizontal="center"/>
    </xf>
    <xf numFmtId="21" fontId="59" fillId="0" borderId="13" xfId="0" applyNumberFormat="1" applyFont="1" applyBorder="1" applyAlignment="1">
      <alignment horizontal="center" wrapText="1"/>
    </xf>
    <xf numFmtId="0" fontId="56" fillId="0" borderId="27" xfId="0" applyNumberFormat="1" applyFont="1" applyFill="1" applyBorder="1" applyAlignment="1">
      <alignment horizontal="center"/>
    </xf>
    <xf numFmtId="0" fontId="56" fillId="0" borderId="28" xfId="0" applyNumberFormat="1" applyFont="1" applyFill="1" applyBorder="1" applyAlignment="1">
      <alignment horizontal="center"/>
    </xf>
    <xf numFmtId="21" fontId="59" fillId="0" borderId="60" xfId="0" applyNumberFormat="1" applyFont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21" fontId="0" fillId="0" borderId="0" xfId="0" applyNumberFormat="1" applyAlignment="1">
      <alignment/>
    </xf>
    <xf numFmtId="46" fontId="56" fillId="0" borderId="28" xfId="0" applyNumberFormat="1" applyFont="1" applyFill="1" applyBorder="1" applyAlignment="1">
      <alignment horizontal="center"/>
    </xf>
    <xf numFmtId="21" fontId="56" fillId="0" borderId="0" xfId="0" applyNumberFormat="1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1" fontId="56" fillId="0" borderId="61" xfId="0" applyNumberFormat="1" applyFont="1" applyBorder="1" applyAlignment="1">
      <alignment horizontal="center"/>
    </xf>
    <xf numFmtId="1" fontId="56" fillId="0" borderId="62" xfId="0" applyNumberFormat="1" applyFont="1" applyBorder="1" applyAlignment="1">
      <alignment horizontal="center"/>
    </xf>
    <xf numFmtId="1" fontId="56" fillId="0" borderId="63" xfId="0" applyNumberFormat="1" applyFont="1" applyBorder="1" applyAlignment="1">
      <alignment horizontal="center"/>
    </xf>
    <xf numFmtId="1" fontId="56" fillId="0" borderId="64" xfId="0" applyNumberFormat="1" applyFont="1" applyBorder="1" applyAlignment="1">
      <alignment horizontal="center"/>
    </xf>
    <xf numFmtId="1" fontId="56" fillId="0" borderId="11" xfId="0" applyNumberFormat="1" applyFont="1" applyBorder="1" applyAlignment="1">
      <alignment horizontal="center"/>
    </xf>
    <xf numFmtId="1" fontId="56" fillId="0" borderId="65" xfId="0" applyNumberFormat="1" applyFont="1" applyBorder="1" applyAlignment="1">
      <alignment horizontal="center"/>
    </xf>
    <xf numFmtId="1" fontId="56" fillId="0" borderId="12" xfId="0" applyNumberFormat="1" applyFont="1" applyBorder="1" applyAlignment="1">
      <alignment horizontal="center"/>
    </xf>
    <xf numFmtId="1" fontId="56" fillId="0" borderId="66" xfId="0" applyNumberFormat="1" applyFont="1" applyBorder="1" applyAlignment="1">
      <alignment horizontal="center"/>
    </xf>
    <xf numFmtId="1" fontId="56" fillId="0" borderId="51" xfId="0" applyNumberFormat="1" applyFont="1" applyBorder="1" applyAlignment="1">
      <alignment horizontal="center"/>
    </xf>
    <xf numFmtId="1" fontId="56" fillId="0" borderId="60" xfId="0" applyNumberFormat="1" applyFon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" fontId="56" fillId="0" borderId="13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6" fillId="0" borderId="43" xfId="0" applyFont="1" applyBorder="1" applyAlignment="1">
      <alignment horizontal="center" vertical="center"/>
    </xf>
    <xf numFmtId="1" fontId="56" fillId="0" borderId="67" xfId="0" applyNumberFormat="1" applyFont="1" applyBorder="1" applyAlignment="1">
      <alignment horizontal="center"/>
    </xf>
    <xf numFmtId="0" fontId="56" fillId="0" borderId="68" xfId="0" applyFont="1" applyBorder="1" applyAlignment="1">
      <alignment horizontal="center"/>
    </xf>
    <xf numFmtId="0" fontId="59" fillId="0" borderId="69" xfId="0" applyFont="1" applyBorder="1" applyAlignment="1">
      <alignment horizontal="center" wrapText="1"/>
    </xf>
    <xf numFmtId="1" fontId="56" fillId="0" borderId="70" xfId="0" applyNumberFormat="1" applyFont="1" applyBorder="1" applyAlignment="1">
      <alignment horizontal="center"/>
    </xf>
    <xf numFmtId="0" fontId="56" fillId="0" borderId="71" xfId="0" applyFont="1" applyBorder="1" applyAlignment="1">
      <alignment horizontal="center"/>
    </xf>
    <xf numFmtId="0" fontId="56" fillId="0" borderId="72" xfId="0" applyFont="1" applyBorder="1" applyAlignment="1">
      <alignment horizontal="center" vertical="center"/>
    </xf>
    <xf numFmtId="21" fontId="56" fillId="0" borderId="28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7" fillId="0" borderId="38" xfId="0" applyFont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59" fillId="0" borderId="73" xfId="0" applyNumberFormat="1" applyFont="1" applyBorder="1" applyAlignment="1">
      <alignment horizontal="center" wrapText="1"/>
    </xf>
    <xf numFmtId="45" fontId="56" fillId="0" borderId="28" xfId="0" applyNumberFormat="1" applyFont="1" applyBorder="1" applyAlignment="1">
      <alignment horizontal="center"/>
    </xf>
    <xf numFmtId="45" fontId="56" fillId="0" borderId="70" xfId="0" applyNumberFormat="1" applyFont="1" applyBorder="1" applyAlignment="1">
      <alignment horizontal="center"/>
    </xf>
    <xf numFmtId="45" fontId="56" fillId="0" borderId="67" xfId="0" applyNumberFormat="1" applyFont="1" applyBorder="1" applyAlignment="1">
      <alignment horizontal="center"/>
    </xf>
    <xf numFmtId="45" fontId="0" fillId="0" borderId="28" xfId="0" applyNumberFormat="1" applyBorder="1" applyAlignment="1">
      <alignment horizontal="center"/>
    </xf>
    <xf numFmtId="45" fontId="0" fillId="0" borderId="70" xfId="0" applyNumberFormat="1" applyBorder="1" applyAlignment="1">
      <alignment horizontal="center"/>
    </xf>
    <xf numFmtId="45" fontId="0" fillId="0" borderId="67" xfId="0" applyNumberFormat="1" applyBorder="1" applyAlignment="1">
      <alignment horizontal="center"/>
    </xf>
    <xf numFmtId="45" fontId="0" fillId="0" borderId="28" xfId="0" applyNumberFormat="1" applyBorder="1" applyAlignment="1">
      <alignment/>
    </xf>
    <xf numFmtId="173" fontId="56" fillId="0" borderId="28" xfId="0" applyNumberFormat="1" applyFont="1" applyFill="1" applyBorder="1" applyAlignment="1">
      <alignment horizontal="center"/>
    </xf>
    <xf numFmtId="173" fontId="56" fillId="0" borderId="57" xfId="0" applyNumberFormat="1" applyFont="1" applyBorder="1" applyAlignment="1">
      <alignment horizontal="center"/>
    </xf>
    <xf numFmtId="173" fontId="56" fillId="0" borderId="57" xfId="0" applyNumberFormat="1" applyFont="1" applyFill="1" applyBorder="1" applyAlignment="1">
      <alignment horizontal="center"/>
    </xf>
    <xf numFmtId="21" fontId="56" fillId="0" borderId="57" xfId="0" applyNumberFormat="1" applyFont="1" applyBorder="1" applyAlignment="1">
      <alignment horizontal="center"/>
    </xf>
    <xf numFmtId="1" fontId="56" fillId="0" borderId="57" xfId="0" applyNumberFormat="1" applyFont="1" applyBorder="1" applyAlignment="1">
      <alignment horizontal="center"/>
    </xf>
    <xf numFmtId="1" fontId="56" fillId="0" borderId="56" xfId="0" applyNumberFormat="1" applyFont="1" applyFill="1" applyBorder="1" applyAlignment="1">
      <alignment horizontal="center"/>
    </xf>
    <xf numFmtId="1" fontId="56" fillId="0" borderId="57" xfId="0" applyNumberFormat="1" applyFont="1" applyFill="1" applyBorder="1" applyAlignment="1">
      <alignment horizontal="center"/>
    </xf>
    <xf numFmtId="1" fontId="56" fillId="0" borderId="56" xfId="0" applyNumberFormat="1" applyFont="1" applyBorder="1" applyAlignment="1">
      <alignment horizontal="center"/>
    </xf>
    <xf numFmtId="0" fontId="67" fillId="0" borderId="12" xfId="0" applyFont="1" applyBorder="1" applyAlignment="1">
      <alignment/>
    </xf>
    <xf numFmtId="0" fontId="65" fillId="0" borderId="12" xfId="0" applyFont="1" applyBorder="1" applyAlignment="1">
      <alignment/>
    </xf>
    <xf numFmtId="0" fontId="66" fillId="0" borderId="12" xfId="0" applyFont="1" applyBorder="1" applyAlignment="1">
      <alignment/>
    </xf>
    <xf numFmtId="173" fontId="4" fillId="0" borderId="27" xfId="0" applyNumberFormat="1" applyFont="1" applyBorder="1" applyAlignment="1">
      <alignment horizontal="center"/>
    </xf>
    <xf numFmtId="173" fontId="29" fillId="0" borderId="27" xfId="0" applyNumberFormat="1" applyFont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173" fontId="56" fillId="0" borderId="27" xfId="0" applyNumberFormat="1" applyFont="1" applyBorder="1" applyAlignment="1">
      <alignment horizontal="center"/>
    </xf>
    <xf numFmtId="173" fontId="4" fillId="0" borderId="22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73" fontId="56" fillId="0" borderId="12" xfId="0" applyNumberFormat="1" applyFon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73" fontId="0" fillId="0" borderId="27" xfId="0" applyNumberFormat="1" applyFill="1" applyBorder="1" applyAlignment="1">
      <alignment horizontal="center" vertical="center"/>
    </xf>
    <xf numFmtId="173" fontId="56" fillId="0" borderId="27" xfId="0" applyNumberFormat="1" applyFont="1" applyFill="1" applyBorder="1" applyAlignment="1">
      <alignment horizontal="center" vertical="center"/>
    </xf>
    <xf numFmtId="173" fontId="56" fillId="0" borderId="27" xfId="0" applyNumberFormat="1" applyFont="1" applyFill="1" applyBorder="1" applyAlignment="1">
      <alignment horizontal="center"/>
    </xf>
    <xf numFmtId="173" fontId="0" fillId="0" borderId="56" xfId="0" applyNumberFormat="1" applyFill="1" applyBorder="1" applyAlignment="1">
      <alignment horizontal="center" vertical="center"/>
    </xf>
    <xf numFmtId="173" fontId="0" fillId="0" borderId="57" xfId="0" applyNumberFormat="1" applyFill="1" applyBorder="1" applyAlignment="1">
      <alignment horizontal="center" vertical="center"/>
    </xf>
    <xf numFmtId="173" fontId="56" fillId="0" borderId="57" xfId="0" applyNumberFormat="1" applyFont="1" applyFill="1" applyBorder="1" applyAlignment="1">
      <alignment horizontal="center" vertical="center"/>
    </xf>
    <xf numFmtId="20" fontId="56" fillId="0" borderId="27" xfId="0" applyNumberFormat="1" applyFont="1" applyBorder="1" applyAlignment="1">
      <alignment horizontal="center"/>
    </xf>
    <xf numFmtId="173" fontId="4" fillId="40" borderId="54" xfId="0" applyNumberFormat="1" applyFont="1" applyFill="1" applyBorder="1" applyAlignment="1">
      <alignment horizontal="center"/>
    </xf>
    <xf numFmtId="173" fontId="4" fillId="0" borderId="43" xfId="0" applyNumberFormat="1" applyFont="1" applyBorder="1" applyAlignment="1">
      <alignment horizontal="center"/>
    </xf>
    <xf numFmtId="173" fontId="4" fillId="40" borderId="27" xfId="0" applyNumberFormat="1" applyFont="1" applyFill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21" fontId="59" fillId="0" borderId="54" xfId="0" applyNumberFormat="1" applyFont="1" applyBorder="1" applyAlignment="1">
      <alignment horizontal="center" wrapText="1"/>
    </xf>
    <xf numFmtId="177" fontId="0" fillId="0" borderId="67" xfId="0" applyNumberFormat="1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0" fontId="58" fillId="43" borderId="14" xfId="0" applyFont="1" applyFill="1" applyBorder="1" applyAlignment="1">
      <alignment horizontal="center" vertical="center" textRotation="68" shrinkToFit="1"/>
    </xf>
    <xf numFmtId="0" fontId="65" fillId="44" borderId="12" xfId="0" applyFont="1" applyFill="1" applyBorder="1" applyAlignment="1">
      <alignment/>
    </xf>
    <xf numFmtId="0" fontId="66" fillId="0" borderId="12" xfId="0" applyFont="1" applyBorder="1" applyAlignment="1">
      <alignment/>
    </xf>
    <xf numFmtId="0" fontId="57" fillId="0" borderId="74" xfId="0" applyFont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right" vertical="center"/>
    </xf>
    <xf numFmtId="0" fontId="57" fillId="33" borderId="27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46" fontId="56" fillId="0" borderId="56" xfId="0" applyNumberFormat="1" applyFont="1" applyFill="1" applyBorder="1" applyAlignment="1">
      <alignment horizontal="center"/>
    </xf>
    <xf numFmtId="46" fontId="56" fillId="0" borderId="57" xfId="0" applyNumberFormat="1" applyFont="1" applyFill="1" applyBorder="1" applyAlignment="1">
      <alignment horizontal="center"/>
    </xf>
    <xf numFmtId="21" fontId="56" fillId="0" borderId="56" xfId="0" applyNumberFormat="1" applyFont="1" applyFill="1" applyBorder="1" applyAlignment="1">
      <alignment horizontal="center"/>
    </xf>
    <xf numFmtId="21" fontId="56" fillId="0" borderId="57" xfId="0" applyNumberFormat="1" applyFont="1" applyFill="1" applyBorder="1" applyAlignment="1">
      <alignment horizontal="center"/>
    </xf>
    <xf numFmtId="46" fontId="56" fillId="0" borderId="57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 wrapText="1"/>
    </xf>
    <xf numFmtId="0" fontId="56" fillId="0" borderId="39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56" fillId="0" borderId="56" xfId="0" applyFont="1" applyFill="1" applyBorder="1" applyAlignment="1">
      <alignment horizontal="center"/>
    </xf>
    <xf numFmtId="0" fontId="56" fillId="0" borderId="57" xfId="0" applyFont="1" applyFill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57" xfId="0" applyFont="1" applyBorder="1" applyAlignment="1">
      <alignment horizontal="center"/>
    </xf>
    <xf numFmtId="0" fontId="4" fillId="40" borderId="53" xfId="0" applyNumberFormat="1" applyFont="1" applyFill="1" applyBorder="1" applyAlignment="1">
      <alignment horizontal="center"/>
    </xf>
    <xf numFmtId="0" fontId="4" fillId="40" borderId="54" xfId="0" applyNumberFormat="1" applyFont="1" applyFill="1" applyBorder="1" applyAlignment="1">
      <alignment horizontal="center"/>
    </xf>
    <xf numFmtId="0" fontId="56" fillId="0" borderId="54" xfId="0" applyNumberFormat="1" applyFont="1" applyBorder="1" applyAlignment="1">
      <alignment horizontal="center"/>
    </xf>
    <xf numFmtId="173" fontId="4" fillId="0" borderId="53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173" fontId="4" fillId="0" borderId="54" xfId="0" applyNumberFormat="1" applyFont="1" applyFill="1" applyBorder="1" applyAlignment="1">
      <alignment horizontal="center"/>
    </xf>
    <xf numFmtId="0" fontId="4" fillId="0" borderId="54" xfId="0" applyNumberFormat="1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 vertical="center"/>
    </xf>
    <xf numFmtId="173" fontId="4" fillId="0" borderId="54" xfId="0" applyNumberFormat="1" applyFont="1" applyFill="1" applyBorder="1" applyAlignment="1">
      <alignment horizontal="center"/>
    </xf>
    <xf numFmtId="1" fontId="56" fillId="0" borderId="70" xfId="0" applyNumberFormat="1" applyFont="1" applyFill="1" applyBorder="1" applyAlignment="1">
      <alignment horizontal="center"/>
    </xf>
    <xf numFmtId="0" fontId="4" fillId="0" borderId="53" xfId="0" applyNumberFormat="1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 vertical="center"/>
    </xf>
    <xf numFmtId="0" fontId="56" fillId="0" borderId="67" xfId="0" applyFont="1" applyFill="1" applyBorder="1" applyAlignment="1">
      <alignment horizontal="center"/>
    </xf>
    <xf numFmtId="173" fontId="56" fillId="0" borderId="54" xfId="0" applyNumberFormat="1" applyFont="1" applyFill="1" applyBorder="1" applyAlignment="1">
      <alignment horizontal="center"/>
    </xf>
    <xf numFmtId="0" fontId="56" fillId="0" borderId="54" xfId="0" applyNumberFormat="1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 wrapText="1"/>
    </xf>
    <xf numFmtId="0" fontId="4" fillId="0" borderId="54" xfId="0" applyNumberFormat="1" applyFont="1" applyFill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29" fillId="0" borderId="56" xfId="0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7" fillId="0" borderId="55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46" fontId="56" fillId="0" borderId="56" xfId="0" applyNumberFormat="1" applyFont="1" applyBorder="1" applyAlignment="1">
      <alignment horizontal="center"/>
    </xf>
    <xf numFmtId="0" fontId="4" fillId="0" borderId="57" xfId="0" applyNumberFormat="1" applyFont="1" applyBorder="1" applyAlignment="1">
      <alignment horizontal="center"/>
    </xf>
    <xf numFmtId="173" fontId="4" fillId="0" borderId="12" xfId="0" applyNumberFormat="1" applyFont="1" applyFill="1" applyBorder="1" applyAlignment="1">
      <alignment horizontal="center"/>
    </xf>
    <xf numFmtId="173" fontId="4" fillId="0" borderId="58" xfId="0" applyNumberFormat="1" applyFont="1" applyFill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1" fontId="4" fillId="0" borderId="75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56" fillId="0" borderId="31" xfId="0" applyNumberFormat="1" applyFont="1" applyBorder="1" applyAlignment="1">
      <alignment horizontal="center"/>
    </xf>
    <xf numFmtId="0" fontId="4" fillId="0" borderId="75" xfId="0" applyNumberFormat="1" applyFont="1" applyFill="1" applyBorder="1" applyAlignment="1">
      <alignment horizontal="center"/>
    </xf>
    <xf numFmtId="173" fontId="4" fillId="0" borderId="27" xfId="0" applyNumberFormat="1" applyFont="1" applyBorder="1" applyAlignment="1">
      <alignment horizontal="center"/>
    </xf>
    <xf numFmtId="173" fontId="56" fillId="0" borderId="23" xfId="0" applyNumberFormat="1" applyFont="1" applyFill="1" applyBorder="1" applyAlignment="1">
      <alignment horizontal="center"/>
    </xf>
    <xf numFmtId="1" fontId="56" fillId="0" borderId="55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173" fontId="4" fillId="40" borderId="13" xfId="0" applyNumberFormat="1" applyFont="1" applyFill="1" applyBorder="1" applyAlignment="1">
      <alignment horizontal="center"/>
    </xf>
    <xf numFmtId="0" fontId="56" fillId="0" borderId="76" xfId="0" applyFont="1" applyBorder="1" applyAlignment="1">
      <alignment horizontal="center"/>
    </xf>
    <xf numFmtId="173" fontId="56" fillId="0" borderId="73" xfId="0" applyNumberFormat="1" applyFont="1" applyBorder="1" applyAlignment="1">
      <alignment horizontal="center"/>
    </xf>
    <xf numFmtId="0" fontId="56" fillId="0" borderId="69" xfId="0" applyFont="1" applyFill="1" applyBorder="1" applyAlignment="1">
      <alignment horizontal="center" vertical="center"/>
    </xf>
    <xf numFmtId="1" fontId="56" fillId="0" borderId="67" xfId="0" applyNumberFormat="1" applyFont="1" applyFill="1" applyBorder="1" applyAlignment="1">
      <alignment horizontal="center"/>
    </xf>
    <xf numFmtId="0" fontId="56" fillId="0" borderId="72" xfId="0" applyFont="1" applyFill="1" applyBorder="1" applyAlignment="1">
      <alignment horizontal="center" vertical="center"/>
    </xf>
    <xf numFmtId="0" fontId="68" fillId="0" borderId="12" xfId="0" applyFont="1" applyBorder="1" applyAlignment="1">
      <alignment/>
    </xf>
    <xf numFmtId="0" fontId="68" fillId="44" borderId="12" xfId="0" applyFont="1" applyFill="1" applyBorder="1" applyAlignment="1">
      <alignment/>
    </xf>
    <xf numFmtId="0" fontId="69" fillId="0" borderId="12" xfId="0" applyFont="1" applyBorder="1" applyAlignment="1">
      <alignment/>
    </xf>
    <xf numFmtId="0" fontId="70" fillId="0" borderId="12" xfId="0" applyFont="1" applyBorder="1" applyAlignment="1">
      <alignment/>
    </xf>
    <xf numFmtId="0" fontId="69" fillId="44" borderId="12" xfId="0" applyFont="1" applyFill="1" applyBorder="1" applyAlignment="1">
      <alignment/>
    </xf>
    <xf numFmtId="0" fontId="66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57" fillId="0" borderId="51" xfId="0" applyNumberFormat="1" applyFont="1" applyBorder="1" applyAlignment="1">
      <alignment/>
    </xf>
    <xf numFmtId="49" fontId="57" fillId="0" borderId="54" xfId="0" applyNumberFormat="1" applyFont="1" applyBorder="1" applyAlignment="1">
      <alignment/>
    </xf>
    <xf numFmtId="49" fontId="57" fillId="0" borderId="50" xfId="0" applyNumberFormat="1" applyFont="1" applyBorder="1" applyAlignment="1">
      <alignment/>
    </xf>
    <xf numFmtId="0" fontId="57" fillId="0" borderId="40" xfId="0" applyNumberFormat="1" applyFont="1" applyBorder="1" applyAlignment="1">
      <alignment horizontal="center"/>
    </xf>
    <xf numFmtId="0" fontId="57" fillId="0" borderId="74" xfId="0" applyNumberFormat="1" applyFont="1" applyBorder="1" applyAlignment="1">
      <alignment horizontal="center"/>
    </xf>
    <xf numFmtId="0" fontId="57" fillId="0" borderId="38" xfId="0" applyNumberFormat="1" applyFont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74" xfId="0" applyFont="1" applyFill="1" applyBorder="1" applyAlignment="1">
      <alignment horizontal="center"/>
    </xf>
    <xf numFmtId="0" fontId="56" fillId="33" borderId="38" xfId="0" applyFont="1" applyFill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7" fillId="0" borderId="74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6" fillId="33" borderId="77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6" fillId="33" borderId="78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54" fillId="33" borderId="57" xfId="0" applyFont="1" applyFill="1" applyBorder="1" applyAlignment="1">
      <alignment horizontal="center"/>
    </xf>
    <xf numFmtId="0" fontId="54" fillId="33" borderId="3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right" vertical="center"/>
    </xf>
    <xf numFmtId="0" fontId="57" fillId="0" borderId="40" xfId="0" applyFont="1" applyFill="1" applyBorder="1" applyAlignment="1">
      <alignment horizontal="left" vertical="center"/>
    </xf>
    <xf numFmtId="0" fontId="57" fillId="0" borderId="74" xfId="0" applyFont="1" applyFill="1" applyBorder="1" applyAlignment="1">
      <alignment horizontal="left" vertical="center"/>
    </xf>
    <xf numFmtId="0" fontId="57" fillId="0" borderId="38" xfId="0" applyFont="1" applyFill="1" applyBorder="1" applyAlignment="1">
      <alignment horizontal="left" vertical="center"/>
    </xf>
    <xf numFmtId="0" fontId="57" fillId="0" borderId="27" xfId="0" applyFont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0" fontId="56" fillId="33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4" fillId="0" borderId="17" xfId="0" applyFont="1" applyBorder="1" applyAlignment="1">
      <alignment horizontal="center" vertical="center" textRotation="90"/>
    </xf>
    <xf numFmtId="0" fontId="54" fillId="0" borderId="77" xfId="0" applyFont="1" applyBorder="1" applyAlignment="1">
      <alignment horizontal="center" vertical="center" textRotation="90"/>
    </xf>
    <xf numFmtId="0" fontId="54" fillId="0" borderId="19" xfId="0" applyFont="1" applyBorder="1" applyAlignment="1">
      <alignment horizontal="center" vertical="center" textRotation="90"/>
    </xf>
    <xf numFmtId="0" fontId="57" fillId="33" borderId="0" xfId="0" applyFont="1" applyFill="1" applyBorder="1" applyAlignment="1">
      <alignment horizontal="center"/>
    </xf>
    <xf numFmtId="0" fontId="57" fillId="33" borderId="78" xfId="0" applyFont="1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39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9" borderId="21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39" borderId="32" xfId="0" applyFill="1" applyBorder="1" applyAlignment="1">
      <alignment horizontal="right"/>
    </xf>
    <xf numFmtId="0" fontId="56" fillId="0" borderId="12" xfId="0" applyFont="1" applyBorder="1" applyAlignment="1">
      <alignment horizontal="center" textRotation="90"/>
    </xf>
    <xf numFmtId="0" fontId="57" fillId="0" borderId="12" xfId="0" applyFont="1" applyBorder="1" applyAlignment="1">
      <alignment horizontal="center" textRotation="90"/>
    </xf>
    <xf numFmtId="0" fontId="57" fillId="0" borderId="59" xfId="0" applyFont="1" applyBorder="1" applyAlignment="1">
      <alignment horizontal="center" textRotation="90"/>
    </xf>
    <xf numFmtId="0" fontId="58" fillId="43" borderId="14" xfId="0" applyFont="1" applyFill="1" applyBorder="1" applyAlignment="1">
      <alignment horizontal="center" vertical="center" textRotation="90" shrinkToFit="1"/>
    </xf>
    <xf numFmtId="0" fontId="58" fillId="34" borderId="14" xfId="0" applyFont="1" applyFill="1" applyBorder="1" applyAlignment="1">
      <alignment horizontal="center" vertical="center" textRotation="90" shrinkToFit="1"/>
    </xf>
    <xf numFmtId="0" fontId="58" fillId="35" borderId="14" xfId="0" applyFont="1" applyFill="1" applyBorder="1" applyAlignment="1">
      <alignment horizontal="center" vertical="center" textRotation="90" shrinkToFit="1"/>
    </xf>
    <xf numFmtId="0" fontId="58" fillId="36" borderId="14" xfId="0" applyFont="1" applyFill="1" applyBorder="1" applyAlignment="1">
      <alignment horizontal="center" vertical="center" textRotation="90" shrinkToFit="1"/>
    </xf>
    <xf numFmtId="0" fontId="58" fillId="37" borderId="0" xfId="0" applyFont="1" applyFill="1" applyBorder="1" applyAlignment="1">
      <alignment horizontal="center" vertical="center" textRotation="90" shrinkToFit="1"/>
    </xf>
    <xf numFmtId="0" fontId="58" fillId="35" borderId="0" xfId="0" applyFont="1" applyFill="1" applyBorder="1" applyAlignment="1">
      <alignment horizontal="center" vertical="center" textRotation="90" shrinkToFit="1"/>
    </xf>
    <xf numFmtId="0" fontId="58" fillId="38" borderId="0" xfId="0" applyFont="1" applyFill="1" applyBorder="1" applyAlignment="1">
      <alignment horizontal="center" vertical="center" textRotation="90" shrinkToFit="1"/>
    </xf>
    <xf numFmtId="0" fontId="56" fillId="0" borderId="0" xfId="0" applyFont="1" applyAlignment="1">
      <alignment horizontal="center" textRotation="9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13</xdr:col>
      <xdr:colOff>361950</xdr:colOff>
      <xdr:row>27</xdr:row>
      <xdr:rowOff>114300</xdr:rowOff>
    </xdr:to>
    <xdr:pic>
      <xdr:nvPicPr>
        <xdr:cNvPr id="1" name="Objec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0025"/>
          <a:ext cx="9505950" cy="505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M21" sqref="M21"/>
    </sheetView>
  </sheetViews>
  <sheetFormatPr defaultColWidth="11.421875" defaultRowHeight="15"/>
  <cols>
    <col min="3" max="3" width="11.421875" style="0" bestFit="1" customWidth="1"/>
    <col min="4" max="4" width="33.421875" style="0" bestFit="1" customWidth="1"/>
    <col min="5" max="5" width="12.7109375" style="0" bestFit="1" customWidth="1"/>
    <col min="6" max="6" width="2.8515625" style="0" bestFit="1" customWidth="1"/>
    <col min="7" max="7" width="25.421875" style="0" bestFit="1" customWidth="1"/>
    <col min="8" max="8" width="11.8515625" style="0" bestFit="1" customWidth="1"/>
    <col min="9" max="9" width="2.8515625" style="0" bestFit="1" customWidth="1"/>
    <col min="10" max="10" width="18.00390625" style="0" bestFit="1" customWidth="1"/>
    <col min="11" max="11" width="10.140625" style="0" bestFit="1" customWidth="1"/>
    <col min="12" max="12" width="2.8515625" style="0" bestFit="1" customWidth="1"/>
    <col min="13" max="13" width="23.140625" style="0" bestFit="1" customWidth="1"/>
    <col min="14" max="14" width="11.00390625" style="0" bestFit="1" customWidth="1"/>
    <col min="15" max="15" width="2.8515625" style="0" bestFit="1" customWidth="1"/>
    <col min="16" max="16" width="14.8515625" style="0" bestFit="1" customWidth="1"/>
    <col min="17" max="17" width="12.421875" style="0" bestFit="1" customWidth="1"/>
    <col min="18" max="18" width="2.8515625" style="0" bestFit="1" customWidth="1"/>
  </cols>
  <sheetData>
    <row r="1" spans="1:18" ht="21">
      <c r="A1" s="255"/>
      <c r="B1" s="174" t="s">
        <v>92</v>
      </c>
      <c r="C1" s="174" t="s">
        <v>13</v>
      </c>
      <c r="D1" s="174" t="s">
        <v>1</v>
      </c>
      <c r="E1" s="222"/>
      <c r="F1" s="222"/>
      <c r="G1" s="174" t="s">
        <v>2</v>
      </c>
      <c r="H1" s="222"/>
      <c r="I1" s="222"/>
      <c r="J1" s="174" t="s">
        <v>26</v>
      </c>
      <c r="K1" s="222"/>
      <c r="L1" s="222"/>
      <c r="M1" s="174" t="s">
        <v>27</v>
      </c>
      <c r="N1" s="222"/>
      <c r="O1" s="222"/>
      <c r="P1" s="174" t="s">
        <v>72</v>
      </c>
      <c r="Q1" s="222"/>
      <c r="R1" s="174"/>
    </row>
    <row r="2" spans="1:18" ht="21">
      <c r="A2" s="255">
        <v>1</v>
      </c>
      <c r="B2" s="256">
        <v>101</v>
      </c>
      <c r="C2" s="257" t="s">
        <v>30</v>
      </c>
      <c r="D2" s="257" t="s">
        <v>93</v>
      </c>
      <c r="E2" s="257" t="s">
        <v>94</v>
      </c>
      <c r="F2" s="257" t="s">
        <v>95</v>
      </c>
      <c r="G2" s="257" t="s">
        <v>96</v>
      </c>
      <c r="H2" s="257" t="s">
        <v>97</v>
      </c>
      <c r="I2" s="257" t="s">
        <v>95</v>
      </c>
      <c r="J2" s="257" t="s">
        <v>98</v>
      </c>
      <c r="K2" s="257" t="s">
        <v>99</v>
      </c>
      <c r="L2" s="257" t="s">
        <v>100</v>
      </c>
      <c r="M2" s="257" t="s">
        <v>101</v>
      </c>
      <c r="N2" s="257" t="s">
        <v>102</v>
      </c>
      <c r="O2" s="257" t="s">
        <v>100</v>
      </c>
      <c r="P2" s="222"/>
      <c r="Q2" s="222"/>
      <c r="R2" s="257"/>
    </row>
    <row r="3" spans="1:18" ht="21">
      <c r="A3" s="255">
        <v>2</v>
      </c>
      <c r="B3" s="256">
        <v>301</v>
      </c>
      <c r="C3" s="257" t="s">
        <v>31</v>
      </c>
      <c r="D3" s="257" t="s">
        <v>103</v>
      </c>
      <c r="E3" s="257" t="s">
        <v>104</v>
      </c>
      <c r="F3" s="257" t="s">
        <v>95</v>
      </c>
      <c r="G3" s="257" t="s">
        <v>105</v>
      </c>
      <c r="H3" s="257" t="s">
        <v>106</v>
      </c>
      <c r="I3" s="257" t="s">
        <v>95</v>
      </c>
      <c r="J3" s="257" t="s">
        <v>107</v>
      </c>
      <c r="K3" s="257" t="s">
        <v>108</v>
      </c>
      <c r="L3" s="257" t="s">
        <v>100</v>
      </c>
      <c r="M3" s="257" t="s">
        <v>109</v>
      </c>
      <c r="N3" s="257" t="s">
        <v>110</v>
      </c>
      <c r="O3" s="257" t="s">
        <v>100</v>
      </c>
      <c r="P3" s="222"/>
      <c r="Q3" s="222"/>
      <c r="R3" s="222"/>
    </row>
    <row r="4" spans="1:15" ht="21">
      <c r="A4" s="255">
        <v>3</v>
      </c>
      <c r="B4" s="256">
        <v>302</v>
      </c>
      <c r="C4" s="257" t="s">
        <v>31</v>
      </c>
      <c r="D4" s="257" t="s">
        <v>111</v>
      </c>
      <c r="E4" s="257" t="s">
        <v>112</v>
      </c>
      <c r="F4" s="257" t="s">
        <v>95</v>
      </c>
      <c r="G4" s="257" t="s">
        <v>113</v>
      </c>
      <c r="H4" s="257" t="s">
        <v>114</v>
      </c>
      <c r="I4" s="257" t="s">
        <v>95</v>
      </c>
      <c r="J4" s="257" t="s">
        <v>115</v>
      </c>
      <c r="K4" s="257" t="s">
        <v>116</v>
      </c>
      <c r="L4" s="257" t="s">
        <v>100</v>
      </c>
      <c r="M4" s="257" t="s">
        <v>117</v>
      </c>
      <c r="N4" s="257" t="s">
        <v>118</v>
      </c>
      <c r="O4" s="257" t="s">
        <v>100</v>
      </c>
    </row>
    <row r="5" spans="1:18" ht="21">
      <c r="A5" s="255">
        <v>4</v>
      </c>
      <c r="B5" s="256">
        <v>303</v>
      </c>
      <c r="C5" s="257" t="s">
        <v>31</v>
      </c>
      <c r="D5" s="257" t="s">
        <v>111</v>
      </c>
      <c r="E5" s="257" t="s">
        <v>121</v>
      </c>
      <c r="F5" s="257" t="s">
        <v>95</v>
      </c>
      <c r="G5" s="257" t="s">
        <v>122</v>
      </c>
      <c r="H5" s="257" t="s">
        <v>123</v>
      </c>
      <c r="I5" s="257" t="s">
        <v>95</v>
      </c>
      <c r="J5" s="257" t="s">
        <v>124</v>
      </c>
      <c r="K5" s="257" t="s">
        <v>108</v>
      </c>
      <c r="L5" s="257" t="s">
        <v>100</v>
      </c>
      <c r="M5" s="257" t="s">
        <v>125</v>
      </c>
      <c r="N5" s="257" t="s">
        <v>126</v>
      </c>
      <c r="O5" s="257" t="s">
        <v>100</v>
      </c>
      <c r="P5" s="222"/>
      <c r="Q5" s="222"/>
      <c r="R5" s="257"/>
    </row>
    <row r="6" spans="1:18" ht="21">
      <c r="A6" s="255">
        <v>5</v>
      </c>
      <c r="B6" s="256">
        <v>304</v>
      </c>
      <c r="C6" s="257" t="s">
        <v>31</v>
      </c>
      <c r="D6" s="257" t="s">
        <v>127</v>
      </c>
      <c r="E6" s="257" t="s">
        <v>128</v>
      </c>
      <c r="F6" s="257" t="s">
        <v>95</v>
      </c>
      <c r="G6" s="257" t="s">
        <v>129</v>
      </c>
      <c r="H6" s="257" t="s">
        <v>130</v>
      </c>
      <c r="I6" s="257" t="s">
        <v>95</v>
      </c>
      <c r="J6" s="257" t="s">
        <v>131</v>
      </c>
      <c r="K6" s="257" t="s">
        <v>132</v>
      </c>
      <c r="L6" s="257" t="s">
        <v>100</v>
      </c>
      <c r="M6" s="257" t="s">
        <v>133</v>
      </c>
      <c r="N6" s="257" t="s">
        <v>134</v>
      </c>
      <c r="O6" s="257" t="s">
        <v>100</v>
      </c>
      <c r="P6" s="222"/>
      <c r="Q6" s="222"/>
      <c r="R6" s="257"/>
    </row>
    <row r="7" spans="1:18" ht="21">
      <c r="A7" s="255">
        <v>6</v>
      </c>
      <c r="B7" s="256">
        <v>305</v>
      </c>
      <c r="C7" s="257" t="s">
        <v>31</v>
      </c>
      <c r="D7" s="257" t="s">
        <v>135</v>
      </c>
      <c r="E7" s="257" t="s">
        <v>136</v>
      </c>
      <c r="F7" s="257" t="s">
        <v>95</v>
      </c>
      <c r="G7" s="257" t="s">
        <v>137</v>
      </c>
      <c r="H7" s="257" t="s">
        <v>138</v>
      </c>
      <c r="I7" s="257" t="s">
        <v>95</v>
      </c>
      <c r="J7" s="257" t="s">
        <v>139</v>
      </c>
      <c r="K7" s="257" t="s">
        <v>140</v>
      </c>
      <c r="L7" s="257" t="s">
        <v>100</v>
      </c>
      <c r="M7" s="257" t="s">
        <v>141</v>
      </c>
      <c r="N7" s="257" t="s">
        <v>142</v>
      </c>
      <c r="O7" s="257" t="s">
        <v>100</v>
      </c>
      <c r="P7" s="257" t="s">
        <v>119</v>
      </c>
      <c r="Q7" s="257" t="s">
        <v>120</v>
      </c>
      <c r="R7" s="257" t="s">
        <v>95</v>
      </c>
    </row>
    <row r="8" spans="1:18" ht="21">
      <c r="A8" s="255">
        <v>7</v>
      </c>
      <c r="B8" s="256">
        <v>306</v>
      </c>
      <c r="C8" s="257" t="s">
        <v>31</v>
      </c>
      <c r="D8" s="257" t="s">
        <v>145</v>
      </c>
      <c r="E8" s="257" t="s">
        <v>146</v>
      </c>
      <c r="F8" s="257" t="s">
        <v>95</v>
      </c>
      <c r="G8" s="257" t="s">
        <v>147</v>
      </c>
      <c r="H8" s="257" t="s">
        <v>148</v>
      </c>
      <c r="I8" s="257" t="s">
        <v>95</v>
      </c>
      <c r="J8" s="257" t="s">
        <v>149</v>
      </c>
      <c r="K8" s="257" t="s">
        <v>150</v>
      </c>
      <c r="L8" s="257" t="s">
        <v>100</v>
      </c>
      <c r="M8" s="283" t="s">
        <v>334</v>
      </c>
      <c r="N8" s="283" t="s">
        <v>172</v>
      </c>
      <c r="O8" s="257" t="s">
        <v>100</v>
      </c>
      <c r="P8" s="222"/>
      <c r="Q8" s="222"/>
      <c r="R8" s="257"/>
    </row>
    <row r="9" spans="1:18" ht="21">
      <c r="A9" s="255">
        <v>8</v>
      </c>
      <c r="B9" s="256">
        <v>307</v>
      </c>
      <c r="C9" s="257" t="s">
        <v>31</v>
      </c>
      <c r="D9" s="257" t="s">
        <v>153</v>
      </c>
      <c r="E9" s="257" t="s">
        <v>154</v>
      </c>
      <c r="F9" s="257" t="s">
        <v>95</v>
      </c>
      <c r="G9" s="257" t="s">
        <v>155</v>
      </c>
      <c r="H9" s="257" t="s">
        <v>156</v>
      </c>
      <c r="I9" s="257" t="s">
        <v>95</v>
      </c>
      <c r="J9" s="257" t="s">
        <v>157</v>
      </c>
      <c r="K9" s="257" t="s">
        <v>158</v>
      </c>
      <c r="L9" s="257" t="s">
        <v>100</v>
      </c>
      <c r="M9" s="257" t="s">
        <v>159</v>
      </c>
      <c r="N9" s="257" t="s">
        <v>160</v>
      </c>
      <c r="O9" s="257" t="s">
        <v>100</v>
      </c>
      <c r="P9" s="222"/>
      <c r="Q9" s="222"/>
      <c r="R9" s="257"/>
    </row>
    <row r="10" spans="1:18" ht="21">
      <c r="A10" s="255">
        <v>9</v>
      </c>
      <c r="B10" s="256">
        <v>308</v>
      </c>
      <c r="C10" s="257" t="s">
        <v>31</v>
      </c>
      <c r="D10" s="257" t="s">
        <v>161</v>
      </c>
      <c r="E10" s="257" t="s">
        <v>162</v>
      </c>
      <c r="F10" s="257" t="s">
        <v>95</v>
      </c>
      <c r="G10" s="257" t="s">
        <v>163</v>
      </c>
      <c r="H10" s="257" t="s">
        <v>164</v>
      </c>
      <c r="I10" s="257" t="s">
        <v>95</v>
      </c>
      <c r="J10" s="257" t="s">
        <v>105</v>
      </c>
      <c r="K10" s="257" t="s">
        <v>165</v>
      </c>
      <c r="L10" s="257" t="s">
        <v>100</v>
      </c>
      <c r="M10" s="257" t="s">
        <v>166</v>
      </c>
      <c r="N10" s="257" t="s">
        <v>167</v>
      </c>
      <c r="O10" s="257" t="s">
        <v>100</v>
      </c>
      <c r="P10" s="222"/>
      <c r="Q10" s="222"/>
      <c r="R10" s="257"/>
    </row>
    <row r="11" spans="1:15" ht="21">
      <c r="A11" s="255">
        <v>10</v>
      </c>
      <c r="B11" s="256">
        <v>309</v>
      </c>
      <c r="C11" s="257" t="s">
        <v>31</v>
      </c>
      <c r="D11" s="257" t="s">
        <v>168</v>
      </c>
      <c r="E11" s="257" t="s">
        <v>169</v>
      </c>
      <c r="F11" s="257" t="s">
        <v>95</v>
      </c>
      <c r="G11" s="257" t="s">
        <v>170</v>
      </c>
      <c r="H11" s="257" t="s">
        <v>130</v>
      </c>
      <c r="I11" s="257" t="s">
        <v>95</v>
      </c>
      <c r="J11" s="257" t="s">
        <v>147</v>
      </c>
      <c r="K11" s="257" t="s">
        <v>174</v>
      </c>
      <c r="L11" s="257" t="s">
        <v>100</v>
      </c>
      <c r="M11" s="257" t="s">
        <v>173</v>
      </c>
      <c r="N11" s="257" t="s">
        <v>160</v>
      </c>
      <c r="O11" s="257" t="s">
        <v>100</v>
      </c>
    </row>
    <row r="12" spans="1:18" ht="21">
      <c r="A12" s="255">
        <v>11</v>
      </c>
      <c r="B12" s="256">
        <v>310</v>
      </c>
      <c r="C12" s="257" t="s">
        <v>31</v>
      </c>
      <c r="D12" s="257" t="s">
        <v>175</v>
      </c>
      <c r="E12" s="257" t="s">
        <v>176</v>
      </c>
      <c r="F12" s="257" t="s">
        <v>95</v>
      </c>
      <c r="G12" s="257" t="s">
        <v>177</v>
      </c>
      <c r="H12" s="257" t="s">
        <v>178</v>
      </c>
      <c r="I12" s="257" t="s">
        <v>95</v>
      </c>
      <c r="J12" s="257" t="s">
        <v>179</v>
      </c>
      <c r="K12" s="257" t="s">
        <v>180</v>
      </c>
      <c r="L12" s="257" t="s">
        <v>100</v>
      </c>
      <c r="M12" s="257" t="s">
        <v>181</v>
      </c>
      <c r="N12" s="257" t="s">
        <v>182</v>
      </c>
      <c r="O12" s="257" t="s">
        <v>100</v>
      </c>
      <c r="P12" s="257"/>
      <c r="Q12" s="257"/>
      <c r="R12" s="257"/>
    </row>
    <row r="13" spans="1:18" ht="21">
      <c r="A13" s="255">
        <v>14</v>
      </c>
      <c r="B13" s="256">
        <v>102</v>
      </c>
      <c r="C13" s="257" t="s">
        <v>30</v>
      </c>
      <c r="D13" s="257" t="s">
        <v>185</v>
      </c>
      <c r="E13" s="257" t="s">
        <v>164</v>
      </c>
      <c r="F13" s="257" t="s">
        <v>95</v>
      </c>
      <c r="G13" s="257" t="s">
        <v>186</v>
      </c>
      <c r="H13" s="257" t="s">
        <v>187</v>
      </c>
      <c r="I13" s="257" t="s">
        <v>95</v>
      </c>
      <c r="J13" s="257" t="s">
        <v>188</v>
      </c>
      <c r="K13" s="257" t="s">
        <v>189</v>
      </c>
      <c r="L13" s="257" t="s">
        <v>100</v>
      </c>
      <c r="M13" s="257" t="s">
        <v>190</v>
      </c>
      <c r="N13" s="257" t="s">
        <v>191</v>
      </c>
      <c r="O13" s="257" t="s">
        <v>100</v>
      </c>
      <c r="P13" s="257" t="s">
        <v>192</v>
      </c>
      <c r="Q13" s="257" t="s">
        <v>193</v>
      </c>
      <c r="R13" s="257" t="s">
        <v>100</v>
      </c>
    </row>
    <row r="14" spans="1:18" ht="21">
      <c r="A14" s="255">
        <v>15</v>
      </c>
      <c r="B14" s="256">
        <v>103</v>
      </c>
      <c r="C14" s="257" t="s">
        <v>30</v>
      </c>
      <c r="D14" s="257" t="s">
        <v>194</v>
      </c>
      <c r="E14" s="257" t="s">
        <v>195</v>
      </c>
      <c r="F14" s="257" t="s">
        <v>95</v>
      </c>
      <c r="G14" s="257" t="s">
        <v>196</v>
      </c>
      <c r="H14" s="257" t="s">
        <v>197</v>
      </c>
      <c r="I14" s="257" t="s">
        <v>95</v>
      </c>
      <c r="J14" s="257" t="s">
        <v>198</v>
      </c>
      <c r="K14" s="257" t="s">
        <v>199</v>
      </c>
      <c r="L14" s="257" t="s">
        <v>100</v>
      </c>
      <c r="M14" s="257" t="s">
        <v>200</v>
      </c>
      <c r="N14" s="257" t="s">
        <v>201</v>
      </c>
      <c r="O14" s="257" t="s">
        <v>100</v>
      </c>
      <c r="P14" s="257" t="s">
        <v>202</v>
      </c>
      <c r="Q14" s="257" t="s">
        <v>203</v>
      </c>
      <c r="R14" s="257" t="s">
        <v>100</v>
      </c>
    </row>
    <row r="15" spans="1:18" ht="21">
      <c r="A15" s="255">
        <v>16</v>
      </c>
      <c r="B15" s="256">
        <v>401</v>
      </c>
      <c r="C15" s="257" t="s">
        <v>29</v>
      </c>
      <c r="D15" s="257" t="s">
        <v>204</v>
      </c>
      <c r="E15" s="257" t="s">
        <v>205</v>
      </c>
      <c r="F15" s="257" t="s">
        <v>95</v>
      </c>
      <c r="G15" s="257" t="s">
        <v>206</v>
      </c>
      <c r="H15" s="257" t="s">
        <v>207</v>
      </c>
      <c r="I15" s="257" t="s">
        <v>95</v>
      </c>
      <c r="J15" s="257" t="s">
        <v>208</v>
      </c>
      <c r="K15" s="257" t="s">
        <v>209</v>
      </c>
      <c r="L15" s="257" t="s">
        <v>100</v>
      </c>
      <c r="M15" s="257" t="s">
        <v>210</v>
      </c>
      <c r="N15" s="257" t="s">
        <v>211</v>
      </c>
      <c r="O15" s="257" t="s">
        <v>100</v>
      </c>
      <c r="P15" s="222"/>
      <c r="Q15" s="222"/>
      <c r="R15" s="257"/>
    </row>
    <row r="16" spans="1:18" ht="21">
      <c r="A16" s="255">
        <v>17</v>
      </c>
      <c r="B16" s="256">
        <v>402</v>
      </c>
      <c r="C16" s="257" t="s">
        <v>29</v>
      </c>
      <c r="D16" s="257" t="s">
        <v>212</v>
      </c>
      <c r="E16" s="257" t="s">
        <v>213</v>
      </c>
      <c r="F16" s="257" t="s">
        <v>95</v>
      </c>
      <c r="G16" s="257" t="s">
        <v>214</v>
      </c>
      <c r="H16" s="257" t="s">
        <v>215</v>
      </c>
      <c r="I16" s="257" t="s">
        <v>95</v>
      </c>
      <c r="J16" s="257" t="s">
        <v>216</v>
      </c>
      <c r="K16" s="257" t="s">
        <v>217</v>
      </c>
      <c r="L16" s="257" t="s">
        <v>100</v>
      </c>
      <c r="M16" s="257" t="s">
        <v>218</v>
      </c>
      <c r="N16" s="257" t="s">
        <v>219</v>
      </c>
      <c r="O16" s="257" t="s">
        <v>100</v>
      </c>
      <c r="P16" s="222"/>
      <c r="Q16" s="222"/>
      <c r="R16" s="257"/>
    </row>
    <row r="17" spans="1:18" ht="21">
      <c r="A17" s="255">
        <v>18</v>
      </c>
      <c r="B17" s="256">
        <v>403</v>
      </c>
      <c r="C17" s="257" t="s">
        <v>29</v>
      </c>
      <c r="D17" s="257" t="s">
        <v>220</v>
      </c>
      <c r="E17" s="257" t="s">
        <v>221</v>
      </c>
      <c r="F17" s="257" t="s">
        <v>95</v>
      </c>
      <c r="G17" s="257" t="s">
        <v>222</v>
      </c>
      <c r="H17" s="257" t="s">
        <v>223</v>
      </c>
      <c r="I17" s="257" t="s">
        <v>95</v>
      </c>
      <c r="J17" s="257" t="s">
        <v>224</v>
      </c>
      <c r="K17" s="257" t="s">
        <v>225</v>
      </c>
      <c r="L17" s="257" t="s">
        <v>100</v>
      </c>
      <c r="M17" s="257" t="s">
        <v>226</v>
      </c>
      <c r="N17" s="257" t="s">
        <v>227</v>
      </c>
      <c r="O17" s="257" t="s">
        <v>100</v>
      </c>
      <c r="P17" s="222"/>
      <c r="Q17" s="222"/>
      <c r="R17" s="257"/>
    </row>
    <row r="18" spans="1:18" ht="21">
      <c r="A18" s="255">
        <v>19</v>
      </c>
      <c r="B18" s="256">
        <v>404</v>
      </c>
      <c r="C18" s="257" t="s">
        <v>29</v>
      </c>
      <c r="D18" s="257" t="s">
        <v>228</v>
      </c>
      <c r="E18" s="257" t="s">
        <v>229</v>
      </c>
      <c r="F18" s="257" t="s">
        <v>95</v>
      </c>
      <c r="G18" s="257" t="s">
        <v>230</v>
      </c>
      <c r="H18" s="257" t="s">
        <v>231</v>
      </c>
      <c r="I18" s="257" t="s">
        <v>95</v>
      </c>
      <c r="J18" s="257" t="s">
        <v>232</v>
      </c>
      <c r="K18" s="257" t="s">
        <v>158</v>
      </c>
      <c r="L18" s="257" t="s">
        <v>100</v>
      </c>
      <c r="M18" s="257" t="s">
        <v>233</v>
      </c>
      <c r="N18" s="257" t="s">
        <v>234</v>
      </c>
      <c r="O18" s="257" t="s">
        <v>100</v>
      </c>
      <c r="P18" s="222"/>
      <c r="Q18" s="222"/>
      <c r="R18" s="257"/>
    </row>
    <row r="19" spans="1:18" ht="21">
      <c r="A19" s="255">
        <v>20</v>
      </c>
      <c r="B19" s="256">
        <v>405</v>
      </c>
      <c r="C19" s="257" t="s">
        <v>29</v>
      </c>
      <c r="D19" s="257" t="s">
        <v>235</v>
      </c>
      <c r="E19" s="257" t="s">
        <v>236</v>
      </c>
      <c r="F19" s="257" t="s">
        <v>95</v>
      </c>
      <c r="G19" s="257" t="s">
        <v>237</v>
      </c>
      <c r="H19" s="257" t="s">
        <v>238</v>
      </c>
      <c r="I19" s="257" t="s">
        <v>95</v>
      </c>
      <c r="J19" s="257" t="s">
        <v>239</v>
      </c>
      <c r="K19" s="257" t="s">
        <v>240</v>
      </c>
      <c r="L19" s="257" t="s">
        <v>100</v>
      </c>
      <c r="M19" s="257" t="s">
        <v>241</v>
      </c>
      <c r="N19" s="257" t="s">
        <v>242</v>
      </c>
      <c r="O19" s="257" t="s">
        <v>100</v>
      </c>
      <c r="P19" s="257" t="s">
        <v>243</v>
      </c>
      <c r="Q19" s="257" t="s">
        <v>203</v>
      </c>
      <c r="R19" s="257" t="s">
        <v>100</v>
      </c>
    </row>
    <row r="20" spans="1:18" ht="21">
      <c r="A20" s="255">
        <v>21</v>
      </c>
      <c r="B20" s="256">
        <v>406</v>
      </c>
      <c r="C20" s="257" t="s">
        <v>29</v>
      </c>
      <c r="D20" s="257" t="s">
        <v>244</v>
      </c>
      <c r="E20" s="257" t="s">
        <v>245</v>
      </c>
      <c r="F20" s="257" t="s">
        <v>95</v>
      </c>
      <c r="G20" s="257" t="s">
        <v>246</v>
      </c>
      <c r="H20" s="257" t="s">
        <v>247</v>
      </c>
      <c r="I20" s="257" t="s">
        <v>95</v>
      </c>
      <c r="J20" s="257" t="s">
        <v>239</v>
      </c>
      <c r="K20" s="257" t="s">
        <v>248</v>
      </c>
      <c r="L20" s="257" t="s">
        <v>100</v>
      </c>
      <c r="M20" s="257" t="s">
        <v>249</v>
      </c>
      <c r="N20" s="257" t="s">
        <v>250</v>
      </c>
      <c r="O20" s="257" t="s">
        <v>100</v>
      </c>
      <c r="P20" s="222"/>
      <c r="Q20" s="222"/>
      <c r="R20" s="257"/>
    </row>
    <row r="21" spans="1:18" ht="21">
      <c r="A21" s="255">
        <v>22</v>
      </c>
      <c r="B21" s="282">
        <v>407</v>
      </c>
      <c r="C21" s="257" t="s">
        <v>29</v>
      </c>
      <c r="D21" s="257" t="s">
        <v>251</v>
      </c>
      <c r="E21" s="257" t="s">
        <v>252</v>
      </c>
      <c r="F21" s="257" t="s">
        <v>95</v>
      </c>
      <c r="G21" s="257" t="s">
        <v>253</v>
      </c>
      <c r="H21" s="257" t="s">
        <v>187</v>
      </c>
      <c r="I21" s="257" t="s">
        <v>95</v>
      </c>
      <c r="J21" s="257" t="s">
        <v>254</v>
      </c>
      <c r="K21" s="257" t="s">
        <v>255</v>
      </c>
      <c r="L21" s="257" t="s">
        <v>100</v>
      </c>
      <c r="M21" s="283" t="s">
        <v>332</v>
      </c>
      <c r="N21" s="283" t="s">
        <v>333</v>
      </c>
      <c r="O21" s="283" t="s">
        <v>95</v>
      </c>
      <c r="P21" s="222"/>
      <c r="Q21" s="222"/>
      <c r="R21" s="257"/>
    </row>
    <row r="22" spans="1:18" ht="21">
      <c r="A22" s="255">
        <v>23</v>
      </c>
      <c r="B22" s="282">
        <v>408</v>
      </c>
      <c r="C22" s="257" t="s">
        <v>29</v>
      </c>
      <c r="D22" s="257" t="s">
        <v>256</v>
      </c>
      <c r="E22" s="257" t="s">
        <v>257</v>
      </c>
      <c r="F22" s="257" t="s">
        <v>100</v>
      </c>
      <c r="G22" s="257" t="s">
        <v>258</v>
      </c>
      <c r="H22" s="257" t="s">
        <v>259</v>
      </c>
      <c r="I22" s="257" t="s">
        <v>100</v>
      </c>
      <c r="J22" s="257"/>
      <c r="K22" s="257"/>
      <c r="L22" s="257"/>
      <c r="M22" s="257" t="s">
        <v>262</v>
      </c>
      <c r="N22" s="257" t="s">
        <v>263</v>
      </c>
      <c r="O22" s="257" t="s">
        <v>100</v>
      </c>
      <c r="P22" s="222"/>
      <c r="Q22" s="222"/>
      <c r="R22" s="257"/>
    </row>
    <row r="23" spans="1:18" ht="21">
      <c r="A23" s="255">
        <v>24</v>
      </c>
      <c r="B23" s="256">
        <v>201</v>
      </c>
      <c r="C23" s="257" t="s">
        <v>28</v>
      </c>
      <c r="D23" s="257" t="s">
        <v>264</v>
      </c>
      <c r="E23" s="257" t="s">
        <v>265</v>
      </c>
      <c r="F23" s="257" t="s">
        <v>95</v>
      </c>
      <c r="G23" s="257" t="s">
        <v>266</v>
      </c>
      <c r="H23" s="257" t="s">
        <v>267</v>
      </c>
      <c r="I23" s="257" t="s">
        <v>95</v>
      </c>
      <c r="J23" s="257" t="s">
        <v>268</v>
      </c>
      <c r="K23" s="257" t="s">
        <v>269</v>
      </c>
      <c r="L23" s="257" t="s">
        <v>100</v>
      </c>
      <c r="M23" s="257" t="s">
        <v>270</v>
      </c>
      <c r="N23" s="257" t="s">
        <v>271</v>
      </c>
      <c r="O23" s="257" t="s">
        <v>100</v>
      </c>
      <c r="P23" s="222"/>
      <c r="Q23" s="222"/>
      <c r="R23" s="257"/>
    </row>
    <row r="24" spans="1:18" ht="21">
      <c r="A24" s="255">
        <v>25</v>
      </c>
      <c r="B24" s="256">
        <v>202</v>
      </c>
      <c r="C24" s="257" t="s">
        <v>28</v>
      </c>
      <c r="D24" s="257" t="s">
        <v>272</v>
      </c>
      <c r="E24" s="257" t="s">
        <v>273</v>
      </c>
      <c r="F24" s="257" t="s">
        <v>95</v>
      </c>
      <c r="G24" s="257" t="s">
        <v>274</v>
      </c>
      <c r="H24" s="257" t="s">
        <v>275</v>
      </c>
      <c r="I24" s="257" t="s">
        <v>95</v>
      </c>
      <c r="J24" s="257" t="s">
        <v>276</v>
      </c>
      <c r="K24" s="257" t="s">
        <v>277</v>
      </c>
      <c r="L24" s="257" t="s">
        <v>100</v>
      </c>
      <c r="M24" s="257" t="s">
        <v>278</v>
      </c>
      <c r="N24" s="257" t="s">
        <v>279</v>
      </c>
      <c r="O24" s="257" t="s">
        <v>100</v>
      </c>
      <c r="P24" s="222"/>
      <c r="Q24" s="222"/>
      <c r="R24" s="257"/>
    </row>
    <row r="25" spans="1:18" ht="21">
      <c r="A25" s="255">
        <v>26</v>
      </c>
      <c r="B25" s="256">
        <v>203</v>
      </c>
      <c r="C25" s="257" t="s">
        <v>28</v>
      </c>
      <c r="D25" s="257" t="s">
        <v>280</v>
      </c>
      <c r="E25" s="257" t="s">
        <v>281</v>
      </c>
      <c r="F25" s="257" t="s">
        <v>95</v>
      </c>
      <c r="G25" s="257" t="s">
        <v>282</v>
      </c>
      <c r="H25" s="257" t="s">
        <v>283</v>
      </c>
      <c r="I25" s="257" t="s">
        <v>95</v>
      </c>
      <c r="J25" s="257" t="s">
        <v>284</v>
      </c>
      <c r="K25" s="257" t="s">
        <v>285</v>
      </c>
      <c r="L25" s="257" t="s">
        <v>100</v>
      </c>
      <c r="M25" s="257" t="s">
        <v>284</v>
      </c>
      <c r="N25" s="257" t="s">
        <v>286</v>
      </c>
      <c r="O25" s="257" t="s">
        <v>100</v>
      </c>
      <c r="P25" s="222"/>
      <c r="Q25" s="222"/>
      <c r="R25" s="257"/>
    </row>
    <row r="26" spans="1:18" ht="21">
      <c r="A26" s="255">
        <v>27</v>
      </c>
      <c r="B26" s="256">
        <v>204</v>
      </c>
      <c r="C26" s="257" t="s">
        <v>28</v>
      </c>
      <c r="D26" s="257" t="s">
        <v>287</v>
      </c>
      <c r="E26" s="257" t="s">
        <v>288</v>
      </c>
      <c r="F26" s="257" t="s">
        <v>95</v>
      </c>
      <c r="G26" s="257" t="s">
        <v>289</v>
      </c>
      <c r="H26" s="257" t="s">
        <v>290</v>
      </c>
      <c r="I26" s="257" t="s">
        <v>95</v>
      </c>
      <c r="J26" s="257" t="s">
        <v>291</v>
      </c>
      <c r="K26" s="257" t="s">
        <v>292</v>
      </c>
      <c r="L26" s="257" t="s">
        <v>100</v>
      </c>
      <c r="M26" s="257" t="s">
        <v>293</v>
      </c>
      <c r="N26" s="257" t="s">
        <v>294</v>
      </c>
      <c r="O26" s="257" t="s">
        <v>100</v>
      </c>
      <c r="P26" s="222"/>
      <c r="Q26" s="222"/>
      <c r="R26" s="257"/>
    </row>
    <row r="27" spans="1:18" ht="21">
      <c r="A27" s="255">
        <v>28</v>
      </c>
      <c r="B27" s="282">
        <v>205</v>
      </c>
      <c r="C27" s="257" t="s">
        <v>28</v>
      </c>
      <c r="D27" s="257" t="s">
        <v>295</v>
      </c>
      <c r="E27" s="257" t="s">
        <v>296</v>
      </c>
      <c r="F27" s="257" t="s">
        <v>95</v>
      </c>
      <c r="G27" s="257" t="s">
        <v>297</v>
      </c>
      <c r="H27" s="257" t="s">
        <v>298</v>
      </c>
      <c r="I27" s="257" t="s">
        <v>95</v>
      </c>
      <c r="J27" s="257" t="s">
        <v>299</v>
      </c>
      <c r="K27" s="257" t="s">
        <v>300</v>
      </c>
      <c r="L27" s="257" t="s">
        <v>100</v>
      </c>
      <c r="M27" s="257" t="s">
        <v>301</v>
      </c>
      <c r="N27" s="257" t="s">
        <v>302</v>
      </c>
      <c r="O27" s="257" t="s">
        <v>95</v>
      </c>
      <c r="P27" s="222"/>
      <c r="Q27" s="222"/>
      <c r="R27" s="257"/>
    </row>
    <row r="28" spans="1:18" ht="21">
      <c r="A28" s="255">
        <v>29</v>
      </c>
      <c r="B28" s="256">
        <v>206</v>
      </c>
      <c r="C28" s="257" t="s">
        <v>28</v>
      </c>
      <c r="D28" s="257" t="s">
        <v>303</v>
      </c>
      <c r="E28" s="257" t="s">
        <v>304</v>
      </c>
      <c r="F28" s="257" t="s">
        <v>95</v>
      </c>
      <c r="G28" s="257" t="s">
        <v>305</v>
      </c>
      <c r="H28" s="257" t="s">
        <v>306</v>
      </c>
      <c r="I28" s="257" t="s">
        <v>95</v>
      </c>
      <c r="J28" s="257" t="s">
        <v>307</v>
      </c>
      <c r="K28" s="257" t="s">
        <v>308</v>
      </c>
      <c r="L28" s="257" t="s">
        <v>100</v>
      </c>
      <c r="M28" s="257" t="s">
        <v>309</v>
      </c>
      <c r="N28" s="257" t="s">
        <v>310</v>
      </c>
      <c r="O28" s="257" t="s">
        <v>100</v>
      </c>
      <c r="P28" s="222"/>
      <c r="Q28" s="222"/>
      <c r="R28" s="257"/>
    </row>
    <row r="29" spans="1:18" ht="21">
      <c r="A29" s="255">
        <v>30</v>
      </c>
      <c r="B29" s="256">
        <v>207</v>
      </c>
      <c r="C29" s="257" t="s">
        <v>28</v>
      </c>
      <c r="D29" s="257" t="s">
        <v>163</v>
      </c>
      <c r="E29" s="257" t="s">
        <v>311</v>
      </c>
      <c r="F29" s="257" t="s">
        <v>95</v>
      </c>
      <c r="G29" s="257" t="s">
        <v>312</v>
      </c>
      <c r="H29" s="257" t="s">
        <v>313</v>
      </c>
      <c r="I29" s="257" t="s">
        <v>95</v>
      </c>
      <c r="J29" s="257" t="s">
        <v>314</v>
      </c>
      <c r="K29" s="257" t="s">
        <v>315</v>
      </c>
      <c r="L29" s="257" t="s">
        <v>100</v>
      </c>
      <c r="M29" s="257" t="s">
        <v>316</v>
      </c>
      <c r="N29" s="257" t="s">
        <v>317</v>
      </c>
      <c r="O29" s="257" t="s">
        <v>100</v>
      </c>
      <c r="P29" s="222"/>
      <c r="Q29" s="222"/>
      <c r="R29" s="257"/>
    </row>
  </sheetData>
  <sheetProtection/>
  <printOptions/>
  <pageMargins left="0.7874015748031497" right="0.7874015748031497" top="0.984251968503937" bottom="0.984251968503937" header="0.31496062992125984" footer="0.31496062992125984"/>
  <pageSetup fitToHeight="1" fitToWidth="1" horizontalDpi="300" verticalDpi="3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35"/>
  <sheetViews>
    <sheetView zoomScalePageLayoutView="0" workbookViewId="0" topLeftCell="A1">
      <selection activeCell="D7" sqref="D7:D34"/>
    </sheetView>
  </sheetViews>
  <sheetFormatPr defaultColWidth="11.421875" defaultRowHeight="15"/>
  <cols>
    <col min="1" max="1" width="4.421875" style="0" customWidth="1"/>
    <col min="2" max="2" width="17.140625" style="0" customWidth="1"/>
  </cols>
  <sheetData>
    <row r="1" spans="1:5" ht="15.75" thickBot="1">
      <c r="A1" s="1"/>
      <c r="B1" s="1"/>
      <c r="C1" s="1"/>
      <c r="D1" s="1"/>
      <c r="E1" s="1"/>
    </row>
    <row r="2" spans="1:5" ht="15.75" thickBot="1">
      <c r="A2" s="1"/>
      <c r="B2" s="368" t="str">
        <f>'Equipes DB'!B1</f>
        <v>RAID APPN 2018</v>
      </c>
      <c r="C2" s="369"/>
      <c r="D2" s="370"/>
      <c r="E2" s="1"/>
    </row>
    <row r="3" spans="1:5" ht="15.75" thickBot="1">
      <c r="A3" s="1"/>
      <c r="B3" s="1"/>
      <c r="C3" s="1"/>
      <c r="D3" s="1"/>
      <c r="E3" s="1"/>
    </row>
    <row r="4" spans="1:5" ht="15.75" thickBot="1">
      <c r="A4" s="1"/>
      <c r="B4" s="365" t="s">
        <v>53</v>
      </c>
      <c r="C4" s="366"/>
      <c r="D4" s="367"/>
      <c r="E4" s="1"/>
    </row>
    <row r="5" spans="1:5" ht="15.75" thickBot="1">
      <c r="A5" s="1"/>
      <c r="B5" s="1"/>
      <c r="C5" s="1"/>
      <c r="D5" s="1"/>
      <c r="E5" s="1"/>
    </row>
    <row r="6" spans="1:6" ht="15.75" thickBot="1">
      <c r="A6" s="2"/>
      <c r="B6" s="93" t="s">
        <v>0</v>
      </c>
      <c r="C6" s="95" t="s">
        <v>3</v>
      </c>
      <c r="D6" s="99" t="s">
        <v>4</v>
      </c>
      <c r="E6" s="3"/>
      <c r="F6" s="3"/>
    </row>
    <row r="7" spans="1:4" ht="21" customHeight="1">
      <c r="A7" s="1"/>
      <c r="B7" s="82">
        <v>101</v>
      </c>
      <c r="C7" s="186">
        <v>108</v>
      </c>
      <c r="D7" s="169">
        <v>1</v>
      </c>
    </row>
    <row r="8" spans="1:4" ht="21" customHeight="1" thickBot="1">
      <c r="A8" s="1"/>
      <c r="B8" s="295">
        <v>102</v>
      </c>
      <c r="C8" s="186">
        <v>85</v>
      </c>
      <c r="D8" s="170">
        <v>12</v>
      </c>
    </row>
    <row r="9" spans="1:4" ht="21" customHeight="1">
      <c r="A9" s="1"/>
      <c r="B9" s="295">
        <v>103</v>
      </c>
      <c r="C9" s="186">
        <v>101</v>
      </c>
      <c r="D9" s="169">
        <v>6</v>
      </c>
    </row>
    <row r="10" spans="1:5" ht="21" customHeight="1" thickBot="1">
      <c r="A10" s="1"/>
      <c r="B10" s="82">
        <v>201</v>
      </c>
      <c r="C10" s="186">
        <v>81</v>
      </c>
      <c r="D10" s="170">
        <v>14</v>
      </c>
      <c r="E10" s="1"/>
    </row>
    <row r="11" spans="1:5" ht="21" customHeight="1">
      <c r="A11" s="1"/>
      <c r="B11" s="82">
        <v>202</v>
      </c>
      <c r="C11" s="186">
        <v>87</v>
      </c>
      <c r="D11" s="169">
        <v>11</v>
      </c>
      <c r="E11" s="1"/>
    </row>
    <row r="12" spans="1:5" ht="21" customHeight="1" thickBot="1">
      <c r="A12" s="1"/>
      <c r="B12" s="295">
        <v>203</v>
      </c>
      <c r="C12" s="186">
        <v>102</v>
      </c>
      <c r="D12" s="170">
        <v>5</v>
      </c>
      <c r="E12" s="1"/>
    </row>
    <row r="13" spans="1:5" ht="21" customHeight="1">
      <c r="A13" s="1"/>
      <c r="B13" s="295">
        <v>204</v>
      </c>
      <c r="C13" s="186">
        <v>65</v>
      </c>
      <c r="D13" s="169">
        <v>19</v>
      </c>
      <c r="E13" s="1"/>
    </row>
    <row r="14" spans="1:5" ht="21" customHeight="1" thickBot="1">
      <c r="A14" s="1"/>
      <c r="B14" s="295">
        <v>205</v>
      </c>
      <c r="C14" s="186">
        <v>58</v>
      </c>
      <c r="D14" s="170">
        <v>23</v>
      </c>
      <c r="E14" s="1"/>
    </row>
    <row r="15" spans="1:4" ht="21" customHeight="1" thickBot="1">
      <c r="A15" s="1"/>
      <c r="B15" s="296">
        <v>206</v>
      </c>
      <c r="C15" s="186">
        <v>35</v>
      </c>
      <c r="D15" s="169">
        <v>28</v>
      </c>
    </row>
    <row r="16" spans="1:4" ht="21" customHeight="1" thickBot="1" thickTop="1">
      <c r="A16" s="1"/>
      <c r="B16" s="224">
        <v>207</v>
      </c>
      <c r="C16" s="97">
        <v>56</v>
      </c>
      <c r="D16" s="170">
        <v>24</v>
      </c>
    </row>
    <row r="17" spans="1:5" ht="21" customHeight="1">
      <c r="A17" s="1"/>
      <c r="B17" s="294">
        <v>301</v>
      </c>
      <c r="C17" s="186">
        <v>55</v>
      </c>
      <c r="D17" s="169">
        <v>25</v>
      </c>
      <c r="E17" s="1"/>
    </row>
    <row r="18" spans="1:4" ht="21" customHeight="1" thickBot="1">
      <c r="A18" s="1"/>
      <c r="B18" s="294">
        <v>302</v>
      </c>
      <c r="C18" s="186">
        <v>91</v>
      </c>
      <c r="D18" s="170">
        <v>9</v>
      </c>
    </row>
    <row r="19" spans="1:5" ht="21" customHeight="1">
      <c r="A19" s="1"/>
      <c r="B19" s="294">
        <v>303</v>
      </c>
      <c r="C19" s="187">
        <v>84</v>
      </c>
      <c r="D19" s="169">
        <v>13</v>
      </c>
      <c r="E19" s="1"/>
    </row>
    <row r="20" spans="1:5" ht="21" customHeight="1" thickBot="1">
      <c r="A20" s="1"/>
      <c r="B20" s="139">
        <v>304</v>
      </c>
      <c r="C20" s="186">
        <v>78</v>
      </c>
      <c r="D20" s="170">
        <v>15</v>
      </c>
      <c r="E20" s="1"/>
    </row>
    <row r="21" spans="2:5" ht="21" customHeight="1">
      <c r="B21" s="139">
        <v>305</v>
      </c>
      <c r="C21" s="186">
        <v>97</v>
      </c>
      <c r="D21" s="169">
        <v>7</v>
      </c>
      <c r="E21" s="1"/>
    </row>
    <row r="22" spans="2:4" ht="21" customHeight="1" thickBot="1">
      <c r="B22" s="139">
        <v>306</v>
      </c>
      <c r="C22" s="186">
        <v>93</v>
      </c>
      <c r="D22" s="170">
        <v>8</v>
      </c>
    </row>
    <row r="23" spans="2:5" ht="21" customHeight="1">
      <c r="B23" s="139">
        <v>307</v>
      </c>
      <c r="C23" s="186">
        <v>106</v>
      </c>
      <c r="D23" s="169">
        <v>3</v>
      </c>
      <c r="E23" s="1"/>
    </row>
    <row r="24" spans="2:5" ht="21" customHeight="1" thickBot="1">
      <c r="B24" s="139">
        <v>308</v>
      </c>
      <c r="C24" s="186">
        <v>77</v>
      </c>
      <c r="D24" s="170">
        <v>16</v>
      </c>
      <c r="E24" s="1"/>
    </row>
    <row r="25" spans="2:5" ht="21" customHeight="1" thickBot="1">
      <c r="B25" s="230">
        <v>309</v>
      </c>
      <c r="C25" s="97">
        <v>104</v>
      </c>
      <c r="D25" s="169">
        <v>4</v>
      </c>
      <c r="E25" s="1"/>
    </row>
    <row r="26" spans="2:4" ht="21" customHeight="1" thickBot="1" thickTop="1">
      <c r="B26" s="139">
        <v>310</v>
      </c>
      <c r="C26" s="97">
        <v>63</v>
      </c>
      <c r="D26" s="170">
        <v>21</v>
      </c>
    </row>
    <row r="27" spans="2:5" ht="21" customHeight="1">
      <c r="B27" s="294">
        <v>401</v>
      </c>
      <c r="C27" s="186">
        <v>48</v>
      </c>
      <c r="D27" s="169">
        <v>26</v>
      </c>
      <c r="E27" s="1"/>
    </row>
    <row r="28" spans="2:5" ht="21" customHeight="1" thickBot="1">
      <c r="B28" s="294">
        <v>402</v>
      </c>
      <c r="C28" s="186">
        <v>68</v>
      </c>
      <c r="D28" s="170">
        <v>18</v>
      </c>
      <c r="E28" s="1"/>
    </row>
    <row r="29" spans="2:4" ht="21" customHeight="1">
      <c r="B29" s="294">
        <v>403</v>
      </c>
      <c r="C29" s="186">
        <v>60</v>
      </c>
      <c r="D29" s="169">
        <v>22</v>
      </c>
    </row>
    <row r="30" spans="2:4" ht="21" customHeight="1" thickBot="1">
      <c r="B30" s="139">
        <v>404</v>
      </c>
      <c r="C30" s="186">
        <v>90</v>
      </c>
      <c r="D30" s="170">
        <v>10</v>
      </c>
    </row>
    <row r="31" spans="2:4" ht="21" customHeight="1">
      <c r="B31" s="139">
        <v>405</v>
      </c>
      <c r="C31" s="186">
        <v>64</v>
      </c>
      <c r="D31" s="169">
        <v>20</v>
      </c>
    </row>
    <row r="32" spans="2:4" ht="21" customHeight="1" thickBot="1">
      <c r="B32" s="139">
        <v>406</v>
      </c>
      <c r="C32" s="186">
        <v>38</v>
      </c>
      <c r="D32" s="170">
        <v>27</v>
      </c>
    </row>
    <row r="33" spans="2:4" ht="21" customHeight="1">
      <c r="B33" s="139">
        <v>407</v>
      </c>
      <c r="C33" s="97">
        <v>73</v>
      </c>
      <c r="D33" s="169">
        <v>17</v>
      </c>
    </row>
    <row r="34" spans="2:4" ht="21" customHeight="1">
      <c r="B34" s="139">
        <v>408</v>
      </c>
      <c r="C34" s="97">
        <v>107</v>
      </c>
      <c r="D34" s="170">
        <v>2</v>
      </c>
    </row>
    <row r="35" spans="2:4" ht="21" customHeight="1">
      <c r="B35" s="139"/>
      <c r="C35" s="97"/>
      <c r="D35" s="170"/>
    </row>
  </sheetData>
  <sheetProtection/>
  <mergeCells count="2">
    <mergeCell ref="B2:D2"/>
    <mergeCell ref="B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&amp;C&amp;16Resultats&amp;11     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5"/>
  <sheetViews>
    <sheetView zoomScalePageLayoutView="0" workbookViewId="0" topLeftCell="A1">
      <selection activeCell="J7" sqref="J7:J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5" width="17.140625" style="0" hidden="1" customWidth="1"/>
    <col min="6" max="6" width="13.00390625" style="0" hidden="1" customWidth="1"/>
    <col min="7" max="7" width="15.00390625" style="0" hidden="1" customWidth="1"/>
    <col min="8" max="8" width="17.421875" style="0" bestFit="1" customWidth="1"/>
    <col min="9" max="9" width="17.421875" style="0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"/>
      <c r="B2" s="368" t="str">
        <f>'Equipes DB'!B1</f>
        <v>RAID APPN 2018</v>
      </c>
      <c r="C2" s="369"/>
      <c r="D2" s="369"/>
      <c r="E2" s="369"/>
      <c r="F2" s="369"/>
      <c r="G2" s="369"/>
      <c r="H2" s="369"/>
      <c r="I2" s="369"/>
      <c r="J2" s="370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372" t="s">
        <v>8</v>
      </c>
      <c r="D4" s="372"/>
      <c r="E4" s="372"/>
      <c r="F4" s="372"/>
      <c r="G4" s="372"/>
      <c r="H4" s="373"/>
      <c r="I4" s="145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1" ht="15.75" thickBot="1">
      <c r="A6" s="2"/>
      <c r="B6" s="93" t="s">
        <v>0</v>
      </c>
      <c r="C6" s="94" t="s">
        <v>16</v>
      </c>
      <c r="D6" s="94" t="s">
        <v>17</v>
      </c>
      <c r="E6" s="94" t="s">
        <v>18</v>
      </c>
      <c r="F6" s="94" t="s">
        <v>19</v>
      </c>
      <c r="G6" s="94" t="s">
        <v>15</v>
      </c>
      <c r="H6" s="95" t="s">
        <v>68</v>
      </c>
      <c r="I6" s="162" t="s">
        <v>69</v>
      </c>
      <c r="J6" s="99" t="s">
        <v>4</v>
      </c>
      <c r="K6" s="3"/>
    </row>
    <row r="7" spans="1:10" ht="21" customHeight="1">
      <c r="A7" s="1"/>
      <c r="B7" s="82">
        <v>101</v>
      </c>
      <c r="C7" s="75"/>
      <c r="D7" s="75"/>
      <c r="E7" s="75"/>
      <c r="F7" s="81"/>
      <c r="G7" s="81"/>
      <c r="H7" s="88">
        <v>0.008217592592592594</v>
      </c>
      <c r="I7" s="163"/>
      <c r="J7" s="90">
        <v>9</v>
      </c>
    </row>
    <row r="8" spans="1:10" ht="21" customHeight="1" thickBot="1">
      <c r="A8" s="1"/>
      <c r="B8" s="295">
        <v>102</v>
      </c>
      <c r="C8" s="75"/>
      <c r="D8" s="75"/>
      <c r="E8" s="75"/>
      <c r="F8" s="81"/>
      <c r="G8" s="81"/>
      <c r="H8" s="88">
        <v>0.008148148148148147</v>
      </c>
      <c r="I8" s="164"/>
      <c r="J8" s="91">
        <v>8</v>
      </c>
    </row>
    <row r="9" spans="1:10" ht="21" customHeight="1">
      <c r="A9" s="1"/>
      <c r="B9" s="295">
        <v>103</v>
      </c>
      <c r="C9" s="74"/>
      <c r="D9" s="74"/>
      <c r="E9" s="74"/>
      <c r="F9" s="69"/>
      <c r="G9" s="69"/>
      <c r="H9" s="88">
        <v>0.007372685185185186</v>
      </c>
      <c r="I9" s="164"/>
      <c r="J9" s="90">
        <v>2</v>
      </c>
    </row>
    <row r="10" spans="1:10" ht="21" customHeight="1" thickBot="1">
      <c r="A10" s="1"/>
      <c r="B10" s="82">
        <v>201</v>
      </c>
      <c r="C10" s="75"/>
      <c r="D10" s="75"/>
      <c r="E10" s="75"/>
      <c r="F10" s="81"/>
      <c r="G10" s="81"/>
      <c r="H10" s="88">
        <v>0.009467592592592592</v>
      </c>
      <c r="I10" s="164"/>
      <c r="J10" s="91">
        <v>18</v>
      </c>
    </row>
    <row r="11" spans="1:10" ht="21" customHeight="1">
      <c r="A11" s="1"/>
      <c r="B11" s="82">
        <v>202</v>
      </c>
      <c r="C11" s="75"/>
      <c r="D11" s="75"/>
      <c r="E11" s="75"/>
      <c r="F11" s="81"/>
      <c r="G11" s="81"/>
      <c r="H11" s="88">
        <v>0.008043981481481482</v>
      </c>
      <c r="I11" s="164"/>
      <c r="J11" s="90">
        <v>6</v>
      </c>
    </row>
    <row r="12" spans="1:10" ht="21" customHeight="1" thickBot="1">
      <c r="A12" s="1"/>
      <c r="B12" s="295">
        <v>203</v>
      </c>
      <c r="C12" s="75"/>
      <c r="D12" s="75"/>
      <c r="E12" s="75"/>
      <c r="F12" s="81"/>
      <c r="G12" s="81"/>
      <c r="H12" s="88">
        <v>0.008726851851851852</v>
      </c>
      <c r="I12" s="164"/>
      <c r="J12" s="91">
        <v>13</v>
      </c>
    </row>
    <row r="13" spans="1:10" ht="21" customHeight="1">
      <c r="A13" s="1"/>
      <c r="B13" s="295">
        <v>204</v>
      </c>
      <c r="C13" s="75"/>
      <c r="D13" s="75"/>
      <c r="E13" s="75"/>
      <c r="F13" s="81"/>
      <c r="G13" s="81"/>
      <c r="H13" s="88">
        <v>0.008124999999999999</v>
      </c>
      <c r="I13" s="164"/>
      <c r="J13" s="90">
        <v>7</v>
      </c>
    </row>
    <row r="14" spans="1:10" ht="21" customHeight="1" thickBot="1">
      <c r="A14" s="1"/>
      <c r="B14" s="295">
        <v>205</v>
      </c>
      <c r="C14" s="74"/>
      <c r="D14" s="74"/>
      <c r="E14" s="74"/>
      <c r="F14" s="69"/>
      <c r="G14" s="69"/>
      <c r="H14" s="88">
        <v>0.008842592592592591</v>
      </c>
      <c r="I14" s="164"/>
      <c r="J14" s="91">
        <v>14</v>
      </c>
    </row>
    <row r="15" spans="1:10" ht="21" customHeight="1" thickBot="1">
      <c r="A15" s="1"/>
      <c r="B15" s="296">
        <v>206</v>
      </c>
      <c r="C15" s="74"/>
      <c r="D15" s="74"/>
      <c r="E15" s="74"/>
      <c r="F15" s="69"/>
      <c r="G15" s="69"/>
      <c r="H15" s="88">
        <v>0.011226851851851854</v>
      </c>
      <c r="I15" s="164"/>
      <c r="J15" s="90">
        <v>27</v>
      </c>
    </row>
    <row r="16" spans="1:10" ht="21" customHeight="1" thickBot="1" thickTop="1">
      <c r="A16" s="1"/>
      <c r="B16" s="224">
        <v>207</v>
      </c>
      <c r="C16" s="74"/>
      <c r="D16" s="74"/>
      <c r="E16" s="74"/>
      <c r="F16" s="69"/>
      <c r="G16" s="69"/>
      <c r="H16" s="88">
        <v>0.009918981481481482</v>
      </c>
      <c r="I16" s="164"/>
      <c r="J16" s="91">
        <v>20</v>
      </c>
    </row>
    <row r="17" spans="1:10" ht="21" customHeight="1">
      <c r="A17" s="1"/>
      <c r="B17" s="294">
        <v>301</v>
      </c>
      <c r="C17" s="75"/>
      <c r="D17" s="75"/>
      <c r="E17" s="75"/>
      <c r="F17" s="81"/>
      <c r="G17" s="81"/>
      <c r="H17" s="88">
        <v>0.010069444444444445</v>
      </c>
      <c r="I17" s="164"/>
      <c r="J17" s="90">
        <v>22</v>
      </c>
    </row>
    <row r="18" spans="1:10" ht="21" customHeight="1" thickBot="1">
      <c r="A18" s="1"/>
      <c r="B18" s="294">
        <v>302</v>
      </c>
      <c r="C18" s="75"/>
      <c r="D18" s="75"/>
      <c r="E18" s="75"/>
      <c r="F18" s="81"/>
      <c r="G18" s="81"/>
      <c r="H18" s="88">
        <v>0.007673611111111111</v>
      </c>
      <c r="I18" s="164"/>
      <c r="J18" s="91">
        <v>3</v>
      </c>
    </row>
    <row r="19" spans="1:10" ht="21" customHeight="1">
      <c r="A19" s="1"/>
      <c r="B19" s="294">
        <v>303</v>
      </c>
      <c r="C19" s="75"/>
      <c r="D19" s="75"/>
      <c r="E19" s="75"/>
      <c r="F19" s="81"/>
      <c r="G19" s="81"/>
      <c r="H19" s="88">
        <v>0.008333333333333333</v>
      </c>
      <c r="I19" s="164"/>
      <c r="J19" s="90">
        <v>10</v>
      </c>
    </row>
    <row r="20" spans="1:10" ht="21" customHeight="1" thickBot="1">
      <c r="A20" s="1"/>
      <c r="B20" s="139">
        <v>304</v>
      </c>
      <c r="C20" s="75"/>
      <c r="D20" s="75"/>
      <c r="E20" s="75"/>
      <c r="F20" s="81"/>
      <c r="G20" s="81"/>
      <c r="H20" s="88">
        <v>0.010162037037037037</v>
      </c>
      <c r="I20" s="164"/>
      <c r="J20" s="91">
        <v>23</v>
      </c>
    </row>
    <row r="21" spans="2:10" ht="21" customHeight="1">
      <c r="B21" s="139">
        <v>305</v>
      </c>
      <c r="C21" s="74"/>
      <c r="D21" s="74"/>
      <c r="E21" s="74"/>
      <c r="F21" s="69"/>
      <c r="G21" s="69"/>
      <c r="H21" s="88">
        <v>0.008865740740740742</v>
      </c>
      <c r="I21" s="164"/>
      <c r="J21" s="90">
        <v>15</v>
      </c>
    </row>
    <row r="22" spans="2:10" ht="21" customHeight="1" thickBot="1">
      <c r="B22" s="139">
        <v>306</v>
      </c>
      <c r="C22" s="74"/>
      <c r="D22" s="74"/>
      <c r="E22" s="74"/>
      <c r="F22" s="69"/>
      <c r="G22" s="69"/>
      <c r="H22" s="88">
        <v>0.008414351851851852</v>
      </c>
      <c r="I22" s="164"/>
      <c r="J22" s="91">
        <v>12</v>
      </c>
    </row>
    <row r="23" spans="2:10" ht="21" customHeight="1">
      <c r="B23" s="139">
        <v>307</v>
      </c>
      <c r="C23" s="74"/>
      <c r="D23" s="74"/>
      <c r="E23" s="74"/>
      <c r="F23" s="69"/>
      <c r="G23" s="69"/>
      <c r="H23" s="88">
        <v>0.007789351851851852</v>
      </c>
      <c r="I23" s="164"/>
      <c r="J23" s="90">
        <v>4</v>
      </c>
    </row>
    <row r="24" spans="2:10" ht="21" customHeight="1" thickBot="1">
      <c r="B24" s="139">
        <v>308</v>
      </c>
      <c r="C24" s="74"/>
      <c r="D24" s="74"/>
      <c r="E24" s="74"/>
      <c r="F24" s="69"/>
      <c r="G24" s="69"/>
      <c r="H24" s="88">
        <v>0.011388888888888888</v>
      </c>
      <c r="I24" s="164"/>
      <c r="J24" s="91">
        <v>28</v>
      </c>
    </row>
    <row r="25" spans="2:10" ht="21" customHeight="1" thickBot="1">
      <c r="B25" s="230">
        <v>309</v>
      </c>
      <c r="C25" s="74"/>
      <c r="D25" s="74"/>
      <c r="E25" s="74"/>
      <c r="F25" s="69"/>
      <c r="G25" s="69"/>
      <c r="H25" s="148">
        <v>0.009884259259259258</v>
      </c>
      <c r="I25" s="164"/>
      <c r="J25" s="90">
        <v>19</v>
      </c>
    </row>
    <row r="26" spans="2:10" ht="21" customHeight="1" thickBot="1" thickTop="1">
      <c r="B26" s="139">
        <v>310</v>
      </c>
      <c r="C26" s="71"/>
      <c r="D26" s="71"/>
      <c r="E26" s="71"/>
      <c r="F26" s="71"/>
      <c r="G26" s="71"/>
      <c r="H26" s="148">
        <v>0.009328703703703704</v>
      </c>
      <c r="I26" s="164"/>
      <c r="J26" s="91">
        <v>17</v>
      </c>
    </row>
    <row r="27" spans="2:10" ht="21" customHeight="1">
      <c r="B27" s="294">
        <v>401</v>
      </c>
      <c r="C27" s="75"/>
      <c r="D27" s="75"/>
      <c r="E27" s="75"/>
      <c r="F27" s="81"/>
      <c r="G27" s="81"/>
      <c r="H27" s="88">
        <v>0.006793981481481482</v>
      </c>
      <c r="I27" s="164"/>
      <c r="J27" s="90">
        <v>1</v>
      </c>
    </row>
    <row r="28" spans="2:10" ht="21" customHeight="1" thickBot="1">
      <c r="B28" s="294">
        <v>402</v>
      </c>
      <c r="C28" s="75"/>
      <c r="D28" s="75"/>
      <c r="E28" s="75"/>
      <c r="F28" s="81"/>
      <c r="G28" s="81"/>
      <c r="H28" s="88">
        <v>0.01005787037037037</v>
      </c>
      <c r="I28" s="164"/>
      <c r="J28" s="91">
        <v>21</v>
      </c>
    </row>
    <row r="29" spans="2:10" ht="21" customHeight="1">
      <c r="B29" s="294">
        <v>403</v>
      </c>
      <c r="C29" s="75"/>
      <c r="D29" s="75"/>
      <c r="E29" s="75"/>
      <c r="F29" s="81"/>
      <c r="G29" s="81"/>
      <c r="H29" s="88">
        <v>0.0078009259259259256</v>
      </c>
      <c r="I29" s="164"/>
      <c r="J29" s="90">
        <v>5</v>
      </c>
    </row>
    <row r="30" spans="2:10" ht="21" customHeight="1" thickBot="1">
      <c r="B30" s="139">
        <v>404</v>
      </c>
      <c r="C30" s="75"/>
      <c r="D30" s="75"/>
      <c r="E30" s="75"/>
      <c r="F30" s="81"/>
      <c r="G30" s="81"/>
      <c r="H30" s="88">
        <v>0.008368055555555556</v>
      </c>
      <c r="I30" s="164"/>
      <c r="J30" s="91">
        <v>11</v>
      </c>
    </row>
    <row r="31" spans="2:10" ht="21" customHeight="1">
      <c r="B31" s="139">
        <v>405</v>
      </c>
      <c r="C31" s="74"/>
      <c r="D31" s="74"/>
      <c r="E31" s="74"/>
      <c r="F31" s="69"/>
      <c r="G31" s="69"/>
      <c r="H31" s="88">
        <v>0.00925925925925926</v>
      </c>
      <c r="I31" s="164"/>
      <c r="J31" s="90">
        <v>16</v>
      </c>
    </row>
    <row r="32" spans="2:10" ht="21" customHeight="1" thickBot="1">
      <c r="B32" s="139">
        <v>406</v>
      </c>
      <c r="C32" s="74"/>
      <c r="D32" s="74"/>
      <c r="E32" s="74"/>
      <c r="F32" s="69"/>
      <c r="G32" s="69"/>
      <c r="H32" s="88">
        <v>0.010706018518518517</v>
      </c>
      <c r="I32" s="164"/>
      <c r="J32" s="91">
        <v>25</v>
      </c>
    </row>
    <row r="33" spans="2:10" ht="21" customHeight="1">
      <c r="B33" s="139">
        <v>407</v>
      </c>
      <c r="C33" s="71"/>
      <c r="D33" s="71"/>
      <c r="E33" s="71"/>
      <c r="F33" s="71"/>
      <c r="G33" s="71"/>
      <c r="H33" s="148">
        <v>0.011018518518518518</v>
      </c>
      <c r="I33" s="164"/>
      <c r="J33" s="90">
        <v>26</v>
      </c>
    </row>
    <row r="34" spans="2:10" ht="21" customHeight="1">
      <c r="B34" s="139">
        <v>408</v>
      </c>
      <c r="C34" s="71"/>
      <c r="D34" s="71"/>
      <c r="E34" s="71"/>
      <c r="F34" s="71"/>
      <c r="G34" s="71"/>
      <c r="H34" s="148">
        <v>0.010219907407407408</v>
      </c>
      <c r="I34" s="164"/>
      <c r="J34" s="91">
        <v>24</v>
      </c>
    </row>
    <row r="35" spans="2:10" ht="21" customHeight="1">
      <c r="B35" s="139"/>
      <c r="C35" s="71"/>
      <c r="D35" s="71"/>
      <c r="E35" s="71"/>
      <c r="F35" s="71"/>
      <c r="G35" s="71"/>
      <c r="H35" s="148"/>
      <c r="I35" s="164"/>
      <c r="J35" s="91"/>
    </row>
  </sheetData>
  <sheetProtection/>
  <mergeCells count="2">
    <mergeCell ref="B2:J2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&amp;C&amp;16Resultats&amp;11     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zoomScalePageLayoutView="0" workbookViewId="0" topLeftCell="A1">
      <selection activeCell="F7" sqref="F7:F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4" width="20.28125" style="0" customWidth="1"/>
    <col min="5" max="5" width="17.421875" style="0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.75" thickBot="1">
      <c r="A2" s="1"/>
      <c r="B2" s="368" t="str">
        <f>'Equipes DB'!B1</f>
        <v>RAID APPN 2018</v>
      </c>
      <c r="C2" s="369"/>
      <c r="D2" s="369"/>
      <c r="E2" s="369"/>
      <c r="F2" s="370"/>
      <c r="G2" s="1"/>
    </row>
    <row r="3" spans="1:7" ht="15.75" thickBot="1">
      <c r="A3" s="1"/>
      <c r="B3" s="1"/>
      <c r="C3" s="1"/>
      <c r="D3" s="1"/>
      <c r="E3" s="1"/>
      <c r="F3" s="1"/>
      <c r="G3" s="1"/>
    </row>
    <row r="4" spans="1:7" ht="15.75" thickBot="1">
      <c r="A4" s="1"/>
      <c r="B4" s="1"/>
      <c r="C4" s="365" t="s">
        <v>323</v>
      </c>
      <c r="D4" s="366"/>
      <c r="E4" s="367"/>
      <c r="F4" s="1"/>
      <c r="G4" s="1"/>
    </row>
    <row r="5" spans="1:7" ht="15.75" thickBot="1">
      <c r="A5" s="1"/>
      <c r="B5" s="1"/>
      <c r="C5" s="1"/>
      <c r="D5" s="1"/>
      <c r="E5" s="1"/>
      <c r="F5" s="1"/>
      <c r="G5" s="1"/>
    </row>
    <row r="6" spans="1:8" ht="15.75" thickBot="1">
      <c r="A6" s="2"/>
      <c r="B6" s="103" t="s">
        <v>0</v>
      </c>
      <c r="C6" s="104" t="s">
        <v>320</v>
      </c>
      <c r="D6" s="105"/>
      <c r="E6" s="105" t="s">
        <v>52</v>
      </c>
      <c r="F6" s="4" t="s">
        <v>4</v>
      </c>
      <c r="G6" s="3"/>
      <c r="H6" s="3"/>
    </row>
    <row r="7" spans="1:7" ht="21" customHeight="1">
      <c r="A7" s="1"/>
      <c r="B7" s="82">
        <v>101</v>
      </c>
      <c r="C7" s="262">
        <v>0.18194444444444444</v>
      </c>
      <c r="D7" s="265">
        <v>7</v>
      </c>
      <c r="E7" s="202"/>
      <c r="F7" s="169">
        <v>4</v>
      </c>
      <c r="G7" s="1"/>
    </row>
    <row r="8" spans="1:7" ht="21" customHeight="1">
      <c r="A8" s="1"/>
      <c r="B8" s="295">
        <v>102</v>
      </c>
      <c r="C8" s="263">
        <v>0.13333333333333333</v>
      </c>
      <c r="D8" s="266">
        <v>82</v>
      </c>
      <c r="E8" s="203"/>
      <c r="F8" s="170">
        <v>2</v>
      </c>
      <c r="G8" s="1"/>
    </row>
    <row r="9" spans="1:7" ht="21" customHeight="1" thickBot="1">
      <c r="A9" s="1"/>
      <c r="B9" s="295">
        <v>103</v>
      </c>
      <c r="C9" s="260">
        <v>0.13680555555555554</v>
      </c>
      <c r="D9" s="334">
        <v>53</v>
      </c>
      <c r="E9" s="203"/>
      <c r="F9" s="170">
        <v>3</v>
      </c>
      <c r="G9" s="1"/>
    </row>
    <row r="10" spans="1:7" ht="21" customHeight="1">
      <c r="A10" s="1"/>
      <c r="B10" s="82">
        <v>201</v>
      </c>
      <c r="C10" s="263">
        <v>0.26666666666666666</v>
      </c>
      <c r="D10" s="266">
        <v>95</v>
      </c>
      <c r="E10" s="203"/>
      <c r="F10" s="169">
        <v>12</v>
      </c>
      <c r="G10" s="1"/>
    </row>
    <row r="11" spans="1:7" ht="21" customHeight="1">
      <c r="A11" s="1"/>
      <c r="B11" s="82">
        <v>202</v>
      </c>
      <c r="C11" s="263">
        <v>0.3979166666666667</v>
      </c>
      <c r="D11" s="266">
        <v>6</v>
      </c>
      <c r="E11" s="203"/>
      <c r="F11" s="170">
        <v>21</v>
      </c>
      <c r="G11" s="1"/>
    </row>
    <row r="12" spans="1:7" ht="21" customHeight="1" thickBot="1">
      <c r="A12" s="1"/>
      <c r="B12" s="295">
        <v>203</v>
      </c>
      <c r="C12" s="263">
        <v>0.18680555555555556</v>
      </c>
      <c r="D12" s="266">
        <v>75</v>
      </c>
      <c r="E12" s="203"/>
      <c r="F12" s="170">
        <v>5</v>
      </c>
      <c r="G12" s="1"/>
    </row>
    <row r="13" spans="1:7" ht="21" customHeight="1">
      <c r="A13" s="1"/>
      <c r="B13" s="295">
        <v>204</v>
      </c>
      <c r="C13" s="263">
        <v>0.36874999999999997</v>
      </c>
      <c r="D13" s="266">
        <v>51</v>
      </c>
      <c r="E13" s="203"/>
      <c r="F13" s="169">
        <v>18</v>
      </c>
      <c r="G13" s="1"/>
    </row>
    <row r="14" spans="1:7" ht="21" customHeight="1">
      <c r="A14" s="1"/>
      <c r="B14" s="295">
        <v>205</v>
      </c>
      <c r="C14" s="263">
        <v>0.3354166666666667</v>
      </c>
      <c r="D14" s="266">
        <v>34</v>
      </c>
      <c r="E14" s="203"/>
      <c r="F14" s="170">
        <v>17</v>
      </c>
      <c r="G14" s="1"/>
    </row>
    <row r="15" spans="1:7" ht="21" customHeight="1" thickBot="1">
      <c r="A15" s="1"/>
      <c r="B15" s="296">
        <v>206</v>
      </c>
      <c r="C15" s="263">
        <v>0.4048611111111111</v>
      </c>
      <c r="D15" s="266">
        <v>23</v>
      </c>
      <c r="E15" s="203"/>
      <c r="F15" s="170">
        <v>22</v>
      </c>
      <c r="G15" s="1"/>
    </row>
    <row r="16" spans="1:7" ht="21" customHeight="1" thickTop="1">
      <c r="A16" s="1"/>
      <c r="B16" s="224">
        <v>207</v>
      </c>
      <c r="C16" s="260">
        <v>0.28958333333333336</v>
      </c>
      <c r="D16" s="334">
        <v>56</v>
      </c>
      <c r="E16" s="203"/>
      <c r="F16" s="169">
        <v>15</v>
      </c>
      <c r="G16" s="1"/>
    </row>
    <row r="17" spans="1:7" ht="21" customHeight="1">
      <c r="A17" s="1"/>
      <c r="B17" s="294">
        <v>301</v>
      </c>
      <c r="C17" s="263">
        <v>0.19305555555555554</v>
      </c>
      <c r="D17" s="266">
        <v>50</v>
      </c>
      <c r="E17" s="203"/>
      <c r="F17" s="170">
        <v>6</v>
      </c>
      <c r="G17" s="1"/>
    </row>
    <row r="18" spans="1:7" ht="21" customHeight="1" thickBot="1">
      <c r="A18" s="1"/>
      <c r="B18" s="294">
        <v>302</v>
      </c>
      <c r="C18" s="263">
        <v>0.24027777777777778</v>
      </c>
      <c r="D18" s="266">
        <v>77</v>
      </c>
      <c r="E18" s="203"/>
      <c r="F18" s="170">
        <v>10</v>
      </c>
      <c r="G18" s="1"/>
    </row>
    <row r="19" spans="1:7" ht="21" customHeight="1">
      <c r="A19" s="1"/>
      <c r="B19" s="294">
        <v>303</v>
      </c>
      <c r="C19" s="263">
        <v>0.27708333333333335</v>
      </c>
      <c r="D19" s="266">
        <v>41</v>
      </c>
      <c r="E19" s="203"/>
      <c r="F19" s="169">
        <v>13</v>
      </c>
      <c r="G19" s="1"/>
    </row>
    <row r="20" spans="1:7" ht="21" customHeight="1">
      <c r="A20" s="1"/>
      <c r="B20" s="139">
        <v>304</v>
      </c>
      <c r="C20" s="263">
        <v>0.3826388888888889</v>
      </c>
      <c r="D20" s="266">
        <v>79</v>
      </c>
      <c r="E20" s="203"/>
      <c r="F20" s="170">
        <v>20</v>
      </c>
      <c r="G20" s="1"/>
    </row>
    <row r="21" spans="2:6" ht="21" customHeight="1" thickBot="1">
      <c r="B21" s="139">
        <v>305</v>
      </c>
      <c r="C21" s="263">
        <v>0.28402777777777777</v>
      </c>
      <c r="D21" s="266">
        <v>95</v>
      </c>
      <c r="E21" s="203"/>
      <c r="F21" s="170">
        <v>14</v>
      </c>
    </row>
    <row r="22" spans="2:6" ht="21" customHeight="1">
      <c r="B22" s="139">
        <v>306</v>
      </c>
      <c r="C22" s="263">
        <v>0.37013888888888885</v>
      </c>
      <c r="D22" s="266">
        <v>77</v>
      </c>
      <c r="E22" s="203"/>
      <c r="F22" s="169">
        <v>19</v>
      </c>
    </row>
    <row r="23" spans="2:6" ht="21" customHeight="1">
      <c r="B23" s="139">
        <v>307</v>
      </c>
      <c r="C23" s="263">
        <v>0.44930555555555557</v>
      </c>
      <c r="D23" s="266">
        <v>71</v>
      </c>
      <c r="E23" s="337"/>
      <c r="F23" s="170">
        <v>25</v>
      </c>
    </row>
    <row r="24" spans="2:6" ht="21" customHeight="1" thickBot="1">
      <c r="B24" s="139">
        <v>308</v>
      </c>
      <c r="C24" s="263">
        <v>0.43333333333333335</v>
      </c>
      <c r="D24" s="266">
        <v>75</v>
      </c>
      <c r="E24" s="336"/>
      <c r="F24" s="170">
        <v>23</v>
      </c>
    </row>
    <row r="25" spans="2:6" ht="21" customHeight="1" thickBot="1">
      <c r="B25" s="230">
        <v>309</v>
      </c>
      <c r="C25" s="261">
        <v>0.2638888888888889</v>
      </c>
      <c r="D25" s="96">
        <v>16</v>
      </c>
      <c r="E25" s="203"/>
      <c r="F25" s="169">
        <v>11</v>
      </c>
    </row>
    <row r="26" spans="2:6" ht="21" customHeight="1" thickTop="1">
      <c r="B26" s="139">
        <v>310</v>
      </c>
      <c r="C26" s="261">
        <v>0.3298611111111111</v>
      </c>
      <c r="D26" s="96">
        <v>37</v>
      </c>
      <c r="E26" s="203"/>
      <c r="F26" s="170">
        <v>16</v>
      </c>
    </row>
    <row r="27" spans="2:6" ht="21" customHeight="1" thickBot="1">
      <c r="B27" s="294">
        <v>401</v>
      </c>
      <c r="C27" s="263">
        <v>0.13194444444444445</v>
      </c>
      <c r="D27" s="266">
        <v>83</v>
      </c>
      <c r="E27" s="203"/>
      <c r="F27" s="170">
        <v>1</v>
      </c>
    </row>
    <row r="28" spans="2:6" ht="21" customHeight="1">
      <c r="B28" s="294">
        <v>402</v>
      </c>
      <c r="C28" s="263">
        <v>0.2076388888888889</v>
      </c>
      <c r="D28" s="266">
        <v>28</v>
      </c>
      <c r="E28" s="203"/>
      <c r="F28" s="169">
        <v>9</v>
      </c>
    </row>
    <row r="29" spans="2:6" ht="21" customHeight="1">
      <c r="B29" s="294">
        <v>403</v>
      </c>
      <c r="C29" s="331">
        <v>0.20486111111111113</v>
      </c>
      <c r="D29" s="333">
        <v>13</v>
      </c>
      <c r="E29" s="338"/>
      <c r="F29" s="170">
        <v>8</v>
      </c>
    </row>
    <row r="30" spans="2:6" ht="21" customHeight="1" thickBot="1">
      <c r="B30" s="139">
        <v>404</v>
      </c>
      <c r="C30" s="330">
        <v>0.19791666666666666</v>
      </c>
      <c r="D30" s="332">
        <v>90</v>
      </c>
      <c r="E30" s="335"/>
      <c r="F30" s="170">
        <v>7</v>
      </c>
    </row>
    <row r="31" spans="2:6" ht="21" customHeight="1">
      <c r="B31" s="139">
        <v>405</v>
      </c>
      <c r="C31" s="330">
        <v>0.43472222222222223</v>
      </c>
      <c r="D31" s="332">
        <v>39</v>
      </c>
      <c r="E31" s="166"/>
      <c r="F31" s="169">
        <v>24</v>
      </c>
    </row>
    <row r="32" spans="2:6" ht="21" customHeight="1">
      <c r="B32" s="139">
        <v>406</v>
      </c>
      <c r="C32" s="330">
        <v>0.4895833333333333</v>
      </c>
      <c r="D32" s="332">
        <v>33</v>
      </c>
      <c r="E32" s="167"/>
      <c r="F32" s="170">
        <v>26</v>
      </c>
    </row>
    <row r="33" spans="2:6" ht="21" customHeight="1" thickBot="1">
      <c r="B33" s="139">
        <v>407</v>
      </c>
      <c r="C33" s="264">
        <v>0.5493055555555556</v>
      </c>
      <c r="D33" s="212">
        <v>57</v>
      </c>
      <c r="E33" s="167"/>
      <c r="F33" s="170">
        <v>27</v>
      </c>
    </row>
    <row r="34" spans="2:6" ht="21" customHeight="1">
      <c r="B34" s="139">
        <v>408</v>
      </c>
      <c r="C34" s="264">
        <v>0.6493055555555556</v>
      </c>
      <c r="D34" s="212">
        <v>23</v>
      </c>
      <c r="E34" s="167"/>
      <c r="F34" s="169">
        <v>28</v>
      </c>
    </row>
    <row r="35" spans="2:6" ht="21" customHeight="1">
      <c r="B35" s="139"/>
      <c r="C35" s="168"/>
      <c r="D35" s="167"/>
      <c r="E35" s="167"/>
      <c r="F35" s="91"/>
    </row>
  </sheetData>
  <sheetProtection/>
  <mergeCells count="2">
    <mergeCell ref="B2:F2"/>
    <mergeCell ref="C4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&amp;C&amp;16Resultats&amp;11     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5"/>
  <sheetViews>
    <sheetView zoomScalePageLayoutView="0" workbookViewId="0" topLeftCell="A1">
      <selection activeCell="E7" sqref="E7:E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15.00390625" style="0" bestFit="1" customWidth="1"/>
    <col min="4" max="4" width="15.0039062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15.75" thickBot="1">
      <c r="A2" s="1"/>
      <c r="B2" s="368" t="str">
        <f>'Equipes DB'!B1</f>
        <v>RAID APPN 2018</v>
      </c>
      <c r="C2" s="369"/>
      <c r="D2" s="369"/>
      <c r="E2" s="370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373" t="s">
        <v>75</v>
      </c>
      <c r="D4" s="373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12" ht="15.75" thickBot="1">
      <c r="A6" s="2"/>
      <c r="B6" s="23" t="s">
        <v>0</v>
      </c>
      <c r="C6" s="23" t="s">
        <v>64</v>
      </c>
      <c r="D6" s="23" t="s">
        <v>71</v>
      </c>
      <c r="E6" s="4"/>
      <c r="F6" s="84"/>
      <c r="G6" s="78"/>
      <c r="H6" s="71"/>
      <c r="I6" s="71"/>
      <c r="J6" s="71"/>
      <c r="K6" s="71"/>
      <c r="L6" s="71"/>
    </row>
    <row r="7" spans="1:12" ht="21" customHeight="1">
      <c r="A7" s="1"/>
      <c r="B7" s="82">
        <v>101</v>
      </c>
      <c r="C7" s="152">
        <v>410</v>
      </c>
      <c r="D7" s="160"/>
      <c r="E7" s="355">
        <v>6</v>
      </c>
      <c r="F7" s="90"/>
      <c r="G7" s="71"/>
      <c r="H7" s="71"/>
      <c r="I7" s="71"/>
      <c r="J7" s="71"/>
      <c r="K7" s="71"/>
      <c r="L7" s="71"/>
    </row>
    <row r="8" spans="1:12" ht="21" customHeight="1" thickBot="1">
      <c r="A8" s="1"/>
      <c r="B8" s="295">
        <v>102</v>
      </c>
      <c r="C8" s="153">
        <v>370</v>
      </c>
      <c r="D8" s="122"/>
      <c r="E8" s="356">
        <v>10</v>
      </c>
      <c r="F8" s="91"/>
      <c r="G8" s="71"/>
      <c r="H8" s="71"/>
      <c r="I8" s="71"/>
      <c r="J8" s="71"/>
      <c r="K8" s="71"/>
      <c r="L8" s="71"/>
    </row>
    <row r="9" spans="1:12" ht="21" customHeight="1">
      <c r="A9" s="1"/>
      <c r="B9" s="295">
        <v>103</v>
      </c>
      <c r="C9" s="153">
        <v>310</v>
      </c>
      <c r="D9" s="122"/>
      <c r="E9" s="355">
        <v>23</v>
      </c>
      <c r="F9" s="91"/>
      <c r="G9" s="71"/>
      <c r="H9" s="71"/>
      <c r="I9" s="71"/>
      <c r="J9" s="71"/>
      <c r="K9" s="71"/>
      <c r="L9" s="71"/>
    </row>
    <row r="10" spans="1:12" ht="21" customHeight="1" thickBot="1">
      <c r="A10" s="1"/>
      <c r="B10" s="82">
        <v>201</v>
      </c>
      <c r="C10" s="153">
        <v>290</v>
      </c>
      <c r="D10" s="122"/>
      <c r="E10" s="356">
        <v>25</v>
      </c>
      <c r="F10" s="91"/>
      <c r="G10" s="71"/>
      <c r="H10" s="71"/>
      <c r="I10" s="71"/>
      <c r="J10" s="71"/>
      <c r="K10" s="71"/>
      <c r="L10" s="71"/>
    </row>
    <row r="11" spans="1:12" ht="21" customHeight="1">
      <c r="A11" s="1"/>
      <c r="B11" s="82">
        <v>202</v>
      </c>
      <c r="C11" s="153">
        <v>310</v>
      </c>
      <c r="D11" s="190"/>
      <c r="E11" s="355">
        <v>21</v>
      </c>
      <c r="F11" s="91"/>
      <c r="G11" s="71"/>
      <c r="H11" s="71"/>
      <c r="I11" s="71"/>
      <c r="J11" s="71"/>
      <c r="K11" s="71"/>
      <c r="L11" s="71"/>
    </row>
    <row r="12" spans="1:12" ht="21" customHeight="1" thickBot="1">
      <c r="A12" s="1"/>
      <c r="B12" s="295">
        <v>203</v>
      </c>
      <c r="C12" s="153">
        <v>460</v>
      </c>
      <c r="D12" s="122"/>
      <c r="E12" s="356">
        <v>4</v>
      </c>
      <c r="F12" s="91"/>
      <c r="G12" s="71"/>
      <c r="H12" s="71"/>
      <c r="I12" s="71"/>
      <c r="J12" s="71"/>
      <c r="K12" s="71"/>
      <c r="L12" s="71"/>
    </row>
    <row r="13" spans="1:12" ht="21" customHeight="1">
      <c r="A13" s="1"/>
      <c r="B13" s="295">
        <v>204</v>
      </c>
      <c r="C13" s="153">
        <v>370</v>
      </c>
      <c r="D13" s="122"/>
      <c r="E13" s="355">
        <v>12</v>
      </c>
      <c r="F13" s="91"/>
      <c r="G13" s="71"/>
      <c r="H13" s="71"/>
      <c r="I13" s="71"/>
      <c r="J13" s="71"/>
      <c r="K13" s="71"/>
      <c r="L13" s="71"/>
    </row>
    <row r="14" spans="1:12" ht="21" customHeight="1" thickBot="1">
      <c r="A14" s="1"/>
      <c r="B14" s="295">
        <v>205</v>
      </c>
      <c r="C14" s="153">
        <v>330</v>
      </c>
      <c r="D14" s="122"/>
      <c r="E14" s="356">
        <v>17</v>
      </c>
      <c r="F14" s="91"/>
      <c r="G14" s="71"/>
      <c r="H14" s="71"/>
      <c r="I14" s="71"/>
      <c r="J14" s="71"/>
      <c r="K14" s="71"/>
      <c r="L14" s="71"/>
    </row>
    <row r="15" spans="1:12" ht="21" customHeight="1" thickBot="1">
      <c r="A15" s="1"/>
      <c r="B15" s="296">
        <v>206</v>
      </c>
      <c r="C15" s="153">
        <v>340</v>
      </c>
      <c r="D15" s="161"/>
      <c r="E15" s="355">
        <v>16</v>
      </c>
      <c r="F15" s="91"/>
      <c r="G15" s="71"/>
      <c r="H15" s="71"/>
      <c r="I15" s="71"/>
      <c r="J15" s="71"/>
      <c r="K15" s="71"/>
      <c r="L15" s="71"/>
    </row>
    <row r="16" spans="1:12" ht="21" customHeight="1" thickTop="1">
      <c r="A16" s="1"/>
      <c r="B16" s="224">
        <v>207</v>
      </c>
      <c r="C16" s="153">
        <v>260</v>
      </c>
      <c r="D16" s="122"/>
      <c r="E16" s="357">
        <v>28</v>
      </c>
      <c r="F16" s="91"/>
      <c r="G16" s="71"/>
      <c r="H16" s="71"/>
      <c r="I16" s="71"/>
      <c r="J16" s="71"/>
      <c r="K16" s="71"/>
      <c r="L16" s="71"/>
    </row>
    <row r="17" spans="1:12" ht="21" customHeight="1">
      <c r="A17" s="1"/>
      <c r="B17" s="294">
        <v>301</v>
      </c>
      <c r="C17" s="189">
        <v>440</v>
      </c>
      <c r="D17" s="122"/>
      <c r="E17" s="356">
        <v>5</v>
      </c>
      <c r="F17" s="91"/>
      <c r="G17" s="71"/>
      <c r="H17" s="71"/>
      <c r="I17" s="71"/>
      <c r="J17" s="71"/>
      <c r="K17" s="71"/>
      <c r="L17" s="71"/>
    </row>
    <row r="18" spans="1:12" ht="21" customHeight="1">
      <c r="A18" s="1"/>
      <c r="B18" s="294">
        <v>302</v>
      </c>
      <c r="C18" s="153">
        <v>320</v>
      </c>
      <c r="D18" s="122"/>
      <c r="E18" s="356">
        <v>20</v>
      </c>
      <c r="F18" s="91"/>
      <c r="G18" s="71"/>
      <c r="H18" s="71"/>
      <c r="I18" s="71"/>
      <c r="J18" s="71"/>
      <c r="K18" s="71"/>
      <c r="L18" s="71"/>
    </row>
    <row r="19" spans="1:12" ht="21" customHeight="1">
      <c r="A19" s="1"/>
      <c r="B19" s="294">
        <v>303</v>
      </c>
      <c r="C19" s="153">
        <v>390</v>
      </c>
      <c r="D19" s="122"/>
      <c r="E19" s="356">
        <v>7</v>
      </c>
      <c r="F19" s="91"/>
      <c r="G19" s="71"/>
      <c r="H19" s="71"/>
      <c r="I19" s="71"/>
      <c r="J19" s="71"/>
      <c r="K19" s="71"/>
      <c r="L19" s="71"/>
    </row>
    <row r="20" spans="1:12" ht="21" customHeight="1">
      <c r="A20" s="1"/>
      <c r="B20" s="139">
        <v>304</v>
      </c>
      <c r="C20" s="153">
        <v>290</v>
      </c>
      <c r="D20" s="122"/>
      <c r="E20" s="356">
        <v>27</v>
      </c>
      <c r="F20" s="91"/>
      <c r="G20" s="71"/>
      <c r="H20" s="71"/>
      <c r="I20" s="71"/>
      <c r="J20" s="71"/>
      <c r="K20" s="71"/>
      <c r="L20" s="71"/>
    </row>
    <row r="21" spans="2:12" ht="21" customHeight="1">
      <c r="B21" s="139">
        <v>305</v>
      </c>
      <c r="C21" s="189">
        <v>360</v>
      </c>
      <c r="D21" s="122"/>
      <c r="E21" s="356">
        <v>13</v>
      </c>
      <c r="F21" s="91"/>
      <c r="G21" s="71"/>
      <c r="H21" s="71"/>
      <c r="I21" s="71"/>
      <c r="J21" s="71"/>
      <c r="K21" s="71"/>
      <c r="L21" s="71"/>
    </row>
    <row r="22" spans="2:12" ht="21" customHeight="1" thickBot="1">
      <c r="B22" s="139">
        <v>306</v>
      </c>
      <c r="C22" s="153">
        <v>380</v>
      </c>
      <c r="D22" s="122"/>
      <c r="E22" s="356">
        <v>9</v>
      </c>
      <c r="F22" s="91"/>
      <c r="G22" s="71"/>
      <c r="H22" s="71"/>
      <c r="I22" s="71"/>
      <c r="J22" s="71"/>
      <c r="K22" s="71"/>
      <c r="L22" s="71"/>
    </row>
    <row r="23" spans="2:12" ht="21" customHeight="1">
      <c r="B23" s="139">
        <v>307</v>
      </c>
      <c r="C23" s="153">
        <v>290</v>
      </c>
      <c r="D23" s="122"/>
      <c r="E23" s="358">
        <v>24</v>
      </c>
      <c r="F23" s="91"/>
      <c r="G23" s="71"/>
      <c r="H23" s="71"/>
      <c r="I23" s="71"/>
      <c r="J23" s="71"/>
      <c r="K23" s="71"/>
      <c r="L23" s="71"/>
    </row>
    <row r="24" spans="2:12" ht="21" customHeight="1">
      <c r="B24" s="139">
        <v>308</v>
      </c>
      <c r="C24" s="153">
        <v>341</v>
      </c>
      <c r="D24" s="122"/>
      <c r="E24" s="356">
        <v>15</v>
      </c>
      <c r="F24" s="91"/>
      <c r="G24" s="71"/>
      <c r="H24" s="71"/>
      <c r="I24" s="71"/>
      <c r="J24" s="71"/>
      <c r="K24" s="71"/>
      <c r="L24" s="71"/>
    </row>
    <row r="25" spans="2:12" ht="21" customHeight="1" thickBot="1">
      <c r="B25" s="230">
        <v>309</v>
      </c>
      <c r="C25" s="153">
        <v>360</v>
      </c>
      <c r="D25" s="122"/>
      <c r="E25" s="356">
        <v>14</v>
      </c>
      <c r="F25" s="91"/>
      <c r="G25" s="71"/>
      <c r="H25" s="71"/>
      <c r="I25" s="71"/>
      <c r="J25" s="71"/>
      <c r="K25" s="71"/>
      <c r="L25" s="71"/>
    </row>
    <row r="26" spans="2:12" ht="21" customHeight="1" thickTop="1">
      <c r="B26" s="139">
        <v>310</v>
      </c>
      <c r="C26" s="153">
        <v>330</v>
      </c>
      <c r="D26" s="161"/>
      <c r="E26" s="356">
        <v>18</v>
      </c>
      <c r="F26" s="91"/>
      <c r="G26" s="71"/>
      <c r="H26" s="71"/>
      <c r="I26" s="71"/>
      <c r="J26" s="71"/>
      <c r="K26" s="71"/>
      <c r="L26" s="71"/>
    </row>
    <row r="27" spans="2:12" ht="21" customHeight="1">
      <c r="B27" s="294">
        <v>401</v>
      </c>
      <c r="C27" s="153">
        <v>490</v>
      </c>
      <c r="D27" s="122"/>
      <c r="E27" s="356">
        <v>1</v>
      </c>
      <c r="F27" s="91"/>
      <c r="G27" s="71"/>
      <c r="H27" s="71"/>
      <c r="I27" s="71"/>
      <c r="J27" s="71"/>
      <c r="K27" s="71"/>
      <c r="L27" s="71"/>
    </row>
    <row r="28" spans="2:12" ht="21" customHeight="1">
      <c r="B28" s="294">
        <v>402</v>
      </c>
      <c r="C28" s="153">
        <v>460</v>
      </c>
      <c r="D28" s="190"/>
      <c r="E28" s="356">
        <v>3</v>
      </c>
      <c r="F28" s="91"/>
      <c r="G28" s="71"/>
      <c r="H28" s="71"/>
      <c r="I28" s="71"/>
      <c r="J28" s="71"/>
      <c r="K28" s="71"/>
      <c r="L28" s="71"/>
    </row>
    <row r="29" spans="2:12" ht="21" customHeight="1">
      <c r="B29" s="294">
        <v>403</v>
      </c>
      <c r="C29" s="153">
        <v>461</v>
      </c>
      <c r="D29" s="122"/>
      <c r="E29" s="356">
        <v>2</v>
      </c>
      <c r="F29" s="91"/>
      <c r="G29" s="71"/>
      <c r="H29" s="71"/>
      <c r="I29" s="71"/>
      <c r="J29" s="71"/>
      <c r="K29" s="71"/>
      <c r="L29" s="71"/>
    </row>
    <row r="30" spans="2:12" ht="21" customHeight="1">
      <c r="B30" s="139">
        <v>404</v>
      </c>
      <c r="C30" s="153">
        <v>390</v>
      </c>
      <c r="D30" s="161"/>
      <c r="E30" s="356">
        <v>8</v>
      </c>
      <c r="F30" s="91"/>
      <c r="G30" s="71"/>
      <c r="H30" s="71"/>
      <c r="I30" s="71"/>
      <c r="J30" s="71"/>
      <c r="K30" s="71"/>
      <c r="L30" s="71"/>
    </row>
    <row r="31" spans="2:12" ht="21" customHeight="1">
      <c r="B31" s="139">
        <v>405</v>
      </c>
      <c r="C31" s="189">
        <v>370</v>
      </c>
      <c r="D31" s="122"/>
      <c r="E31" s="356">
        <v>11</v>
      </c>
      <c r="F31" s="91"/>
      <c r="G31" s="71"/>
      <c r="H31" s="71"/>
      <c r="I31" s="71"/>
      <c r="J31" s="71"/>
      <c r="K31" s="71"/>
      <c r="L31" s="71"/>
    </row>
    <row r="32" spans="2:12" ht="21" customHeight="1">
      <c r="B32" s="139">
        <v>406</v>
      </c>
      <c r="C32" s="153">
        <v>290</v>
      </c>
      <c r="D32" s="190"/>
      <c r="E32" s="357">
        <v>26</v>
      </c>
      <c r="F32" s="91"/>
      <c r="G32" s="71"/>
      <c r="H32" s="71"/>
      <c r="I32" s="71"/>
      <c r="J32" s="71"/>
      <c r="K32" s="71"/>
      <c r="L32" s="71"/>
    </row>
    <row r="33" spans="2:12" ht="21" customHeight="1">
      <c r="B33" s="139">
        <v>407</v>
      </c>
      <c r="C33" s="153">
        <v>310</v>
      </c>
      <c r="D33" s="122"/>
      <c r="E33" s="356">
        <v>22</v>
      </c>
      <c r="F33" s="91"/>
      <c r="G33" s="71"/>
      <c r="H33" s="71"/>
      <c r="I33" s="71"/>
      <c r="J33" s="71"/>
      <c r="K33" s="71"/>
      <c r="L33" s="71"/>
    </row>
    <row r="34" spans="2:12" ht="21" customHeight="1">
      <c r="B34" s="139">
        <v>408</v>
      </c>
      <c r="C34" s="153">
        <v>330</v>
      </c>
      <c r="D34" s="122"/>
      <c r="E34" s="356">
        <v>19</v>
      </c>
      <c r="F34" s="91"/>
      <c r="G34" s="71"/>
      <c r="H34" s="71"/>
      <c r="I34" s="71"/>
      <c r="J34" s="71"/>
      <c r="K34" s="71"/>
      <c r="L34" s="71"/>
    </row>
    <row r="35" spans="2:12" ht="21" customHeight="1">
      <c r="B35" s="139"/>
      <c r="C35" s="153"/>
      <c r="D35" s="161"/>
      <c r="E35" s="83"/>
      <c r="F35" s="91"/>
      <c r="G35" s="71"/>
      <c r="H35" s="71"/>
      <c r="I35" s="71"/>
      <c r="J35" s="71"/>
      <c r="K35" s="71"/>
      <c r="L35" s="71"/>
    </row>
  </sheetData>
  <sheetProtection/>
  <mergeCells count="2">
    <mergeCell ref="B2:E2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Header>&amp;C&amp;16Resultats&amp;11      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E7" sqref="E7:E34"/>
    </sheetView>
  </sheetViews>
  <sheetFormatPr defaultColWidth="11.421875" defaultRowHeight="15"/>
  <cols>
    <col min="1" max="1" width="4.421875" style="0" customWidth="1"/>
    <col min="2" max="2" width="17.14062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15.75" thickBot="1">
      <c r="A2" s="1"/>
      <c r="B2" s="368" t="str">
        <f>'Equipes DB'!B1</f>
        <v>RAID APPN 2018</v>
      </c>
      <c r="C2" s="369"/>
      <c r="D2" s="369"/>
      <c r="E2" s="370"/>
      <c r="F2" s="1"/>
    </row>
    <row r="3" spans="1:6" ht="15.75" thickBot="1">
      <c r="A3" s="1"/>
      <c r="B3" s="1"/>
      <c r="C3" s="1"/>
      <c r="D3" s="1"/>
      <c r="E3" s="1"/>
      <c r="F3" s="1"/>
    </row>
    <row r="4" spans="1:6" ht="15.75" thickBot="1">
      <c r="A4" s="1"/>
      <c r="B4" s="365" t="s">
        <v>319</v>
      </c>
      <c r="C4" s="366"/>
      <c r="D4" s="366"/>
      <c r="E4" s="367"/>
      <c r="F4" s="1"/>
    </row>
    <row r="5" spans="1:6" ht="15.75" thickBot="1">
      <c r="A5" s="1"/>
      <c r="B5" s="1"/>
      <c r="C5" s="1"/>
      <c r="D5" s="1"/>
      <c r="E5" s="1"/>
      <c r="F5" s="1"/>
    </row>
    <row r="6" spans="1:7" ht="15.75" thickBot="1">
      <c r="A6" s="2"/>
      <c r="B6" s="93" t="s">
        <v>0</v>
      </c>
      <c r="C6" s="95" t="s">
        <v>3</v>
      </c>
      <c r="D6" s="162"/>
      <c r="E6" s="99" t="s">
        <v>4</v>
      </c>
      <c r="F6" s="237"/>
      <c r="G6" s="237"/>
    </row>
    <row r="7" spans="1:5" ht="21" customHeight="1">
      <c r="A7" s="1"/>
      <c r="B7" s="82">
        <v>101</v>
      </c>
      <c r="C7" s="186">
        <v>229</v>
      </c>
      <c r="D7" s="299"/>
      <c r="E7" s="169">
        <v>5</v>
      </c>
    </row>
    <row r="8" spans="1:5" ht="21" customHeight="1" thickBot="1">
      <c r="A8" s="1"/>
      <c r="B8" s="295">
        <v>102</v>
      </c>
      <c r="C8" s="186">
        <v>246</v>
      </c>
      <c r="D8" s="300"/>
      <c r="E8" s="170">
        <v>1</v>
      </c>
    </row>
    <row r="9" spans="1:5" ht="21" customHeight="1">
      <c r="A9" s="1"/>
      <c r="B9" s="295">
        <v>103</v>
      </c>
      <c r="C9" s="186">
        <v>226</v>
      </c>
      <c r="D9" s="299"/>
      <c r="E9" s="169">
        <v>6</v>
      </c>
    </row>
    <row r="10" spans="1:6" ht="21" customHeight="1" thickBot="1">
      <c r="A10" s="1"/>
      <c r="B10" s="82">
        <v>201</v>
      </c>
      <c r="C10" s="186">
        <v>223</v>
      </c>
      <c r="D10" s="300"/>
      <c r="E10" s="170">
        <v>8</v>
      </c>
      <c r="F10" s="1"/>
    </row>
    <row r="11" spans="1:6" ht="21" customHeight="1">
      <c r="A11" s="1"/>
      <c r="B11" s="82">
        <v>202</v>
      </c>
      <c r="C11" s="186">
        <v>203</v>
      </c>
      <c r="D11" s="299"/>
      <c r="E11" s="169">
        <v>12</v>
      </c>
      <c r="F11" s="1"/>
    </row>
    <row r="12" spans="1:6" ht="21" customHeight="1" thickBot="1">
      <c r="A12" s="1"/>
      <c r="B12" s="295">
        <v>203</v>
      </c>
      <c r="C12" s="186">
        <v>143</v>
      </c>
      <c r="D12" s="300"/>
      <c r="E12" s="170">
        <v>24</v>
      </c>
      <c r="F12" s="1"/>
    </row>
    <row r="13" spans="1:6" ht="21" customHeight="1">
      <c r="A13" s="1"/>
      <c r="B13" s="295">
        <v>204</v>
      </c>
      <c r="C13" s="186">
        <v>191</v>
      </c>
      <c r="D13" s="299"/>
      <c r="E13" s="169">
        <v>15</v>
      </c>
      <c r="F13" s="1"/>
    </row>
    <row r="14" spans="1:6" ht="21" customHeight="1" thickBot="1">
      <c r="A14" s="1"/>
      <c r="B14" s="295">
        <v>205</v>
      </c>
      <c r="C14" s="186">
        <v>178</v>
      </c>
      <c r="D14" s="300"/>
      <c r="E14" s="170">
        <v>18</v>
      </c>
      <c r="F14" s="1"/>
    </row>
    <row r="15" spans="1:5" ht="21" customHeight="1" thickBot="1">
      <c r="A15" s="1"/>
      <c r="B15" s="296">
        <v>206</v>
      </c>
      <c r="C15" s="186">
        <v>187</v>
      </c>
      <c r="D15" s="299"/>
      <c r="E15" s="169">
        <v>16</v>
      </c>
    </row>
    <row r="16" spans="1:5" ht="21" customHeight="1" thickBot="1" thickTop="1">
      <c r="A16" s="1"/>
      <c r="B16" s="224">
        <v>207</v>
      </c>
      <c r="C16" s="97">
        <v>167</v>
      </c>
      <c r="D16" s="301"/>
      <c r="E16" s="170">
        <v>20</v>
      </c>
    </row>
    <row r="17" spans="1:6" ht="21" customHeight="1">
      <c r="A17" s="1"/>
      <c r="B17" s="294">
        <v>301</v>
      </c>
      <c r="C17" s="186">
        <v>231</v>
      </c>
      <c r="D17" s="300">
        <v>1</v>
      </c>
      <c r="E17" s="169">
        <v>3</v>
      </c>
      <c r="F17" s="1"/>
    </row>
    <row r="18" spans="1:5" ht="21" customHeight="1" thickBot="1">
      <c r="A18" s="1"/>
      <c r="B18" s="294">
        <v>302</v>
      </c>
      <c r="C18" s="186">
        <v>208</v>
      </c>
      <c r="D18" s="300"/>
      <c r="E18" s="170">
        <v>10</v>
      </c>
    </row>
    <row r="19" spans="1:6" ht="21" customHeight="1">
      <c r="A19" s="1"/>
      <c r="B19" s="294">
        <v>303</v>
      </c>
      <c r="C19" s="187">
        <v>221</v>
      </c>
      <c r="D19" s="252"/>
      <c r="E19" s="169">
        <v>9</v>
      </c>
      <c r="F19" s="1"/>
    </row>
    <row r="20" spans="1:6" ht="21" customHeight="1" thickBot="1">
      <c r="A20" s="1"/>
      <c r="B20" s="139">
        <v>304</v>
      </c>
      <c r="C20" s="186">
        <v>186</v>
      </c>
      <c r="D20" s="300"/>
      <c r="E20" s="170">
        <v>17</v>
      </c>
      <c r="F20" s="1"/>
    </row>
    <row r="21" spans="2:6" ht="21" customHeight="1">
      <c r="B21" s="139">
        <v>305</v>
      </c>
      <c r="C21" s="186">
        <v>166</v>
      </c>
      <c r="D21" s="300"/>
      <c r="E21" s="169">
        <v>21</v>
      </c>
      <c r="F21" s="1"/>
    </row>
    <row r="22" spans="2:5" ht="21" customHeight="1" thickBot="1">
      <c r="B22" s="139">
        <v>306</v>
      </c>
      <c r="C22" s="186">
        <v>136</v>
      </c>
      <c r="D22" s="299"/>
      <c r="E22" s="170">
        <v>26</v>
      </c>
    </row>
    <row r="23" spans="2:6" ht="21" customHeight="1">
      <c r="B23" s="139">
        <v>307</v>
      </c>
      <c r="C23" s="186">
        <v>206</v>
      </c>
      <c r="D23" s="300"/>
      <c r="E23" s="169">
        <v>11</v>
      </c>
      <c r="F23" s="1"/>
    </row>
    <row r="24" spans="2:6" ht="21" customHeight="1" thickBot="1">
      <c r="B24" s="139">
        <v>308</v>
      </c>
      <c r="C24" s="186">
        <v>231</v>
      </c>
      <c r="D24" s="300"/>
      <c r="E24" s="170">
        <v>4</v>
      </c>
      <c r="F24" s="1"/>
    </row>
    <row r="25" spans="2:6" ht="21" customHeight="1" thickBot="1">
      <c r="B25" s="230">
        <v>309</v>
      </c>
      <c r="C25" s="97">
        <v>159</v>
      </c>
      <c r="D25" s="301"/>
      <c r="E25" s="169">
        <v>22</v>
      </c>
      <c r="F25" s="1"/>
    </row>
    <row r="26" spans="2:5" ht="21" customHeight="1" thickBot="1" thickTop="1">
      <c r="B26" s="139">
        <v>310</v>
      </c>
      <c r="C26" s="97">
        <v>170</v>
      </c>
      <c r="D26" s="302"/>
      <c r="E26" s="170">
        <v>19</v>
      </c>
    </row>
    <row r="27" spans="2:6" ht="21" customHeight="1">
      <c r="B27" s="294">
        <v>401</v>
      </c>
      <c r="C27" s="186">
        <v>194</v>
      </c>
      <c r="D27" s="300"/>
      <c r="E27" s="169">
        <v>14</v>
      </c>
      <c r="F27" s="1"/>
    </row>
    <row r="28" spans="2:6" ht="21" customHeight="1" thickBot="1">
      <c r="B28" s="294">
        <v>402</v>
      </c>
      <c r="C28" s="186">
        <v>224</v>
      </c>
      <c r="D28" s="299"/>
      <c r="E28" s="170">
        <v>7</v>
      </c>
      <c r="F28" s="1"/>
    </row>
    <row r="29" spans="2:5" ht="21" customHeight="1">
      <c r="B29" s="294">
        <v>403</v>
      </c>
      <c r="C29" s="186">
        <v>233</v>
      </c>
      <c r="D29" s="300"/>
      <c r="E29" s="169">
        <v>2</v>
      </c>
    </row>
    <row r="30" spans="2:5" ht="21" customHeight="1" thickBot="1">
      <c r="B30" s="139">
        <v>404</v>
      </c>
      <c r="C30" s="186">
        <v>195</v>
      </c>
      <c r="D30" s="300"/>
      <c r="E30" s="170">
        <v>13</v>
      </c>
    </row>
    <row r="31" spans="2:5" ht="21" customHeight="1">
      <c r="B31" s="139">
        <v>405</v>
      </c>
      <c r="C31" s="186">
        <v>142</v>
      </c>
      <c r="D31" s="300"/>
      <c r="E31" s="169">
        <v>25</v>
      </c>
    </row>
    <row r="32" spans="2:5" ht="21" customHeight="1" thickBot="1">
      <c r="B32" s="139">
        <v>406</v>
      </c>
      <c r="C32" s="186">
        <v>150</v>
      </c>
      <c r="D32" s="300"/>
      <c r="E32" s="170">
        <v>23</v>
      </c>
    </row>
    <row r="33" spans="2:5" ht="21" customHeight="1">
      <c r="B33" s="139">
        <v>407</v>
      </c>
      <c r="C33" s="97">
        <v>94</v>
      </c>
      <c r="D33" s="302"/>
      <c r="E33" s="169">
        <v>28</v>
      </c>
    </row>
    <row r="34" spans="2:5" ht="21" customHeight="1">
      <c r="B34" s="139">
        <v>408</v>
      </c>
      <c r="C34" s="97">
        <v>123</v>
      </c>
      <c r="D34" s="302"/>
      <c r="E34" s="170">
        <v>27</v>
      </c>
    </row>
    <row r="35" spans="2:5" ht="21" customHeight="1">
      <c r="B35" s="139"/>
      <c r="C35" s="97"/>
      <c r="D35" s="302"/>
      <c r="E35" s="170"/>
    </row>
  </sheetData>
  <sheetProtection/>
  <mergeCells count="2">
    <mergeCell ref="B2:E2"/>
    <mergeCell ref="B4:E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&amp;C&amp;16Resultats&amp;11      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E7" sqref="E7:E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23.00390625" style="0" customWidth="1"/>
    <col min="4" max="4" width="12.0039062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15.75" thickBot="1">
      <c r="A2" s="1"/>
      <c r="B2" s="368" t="str">
        <f>'Equipes DB'!B1</f>
        <v>RAID APPN 2018</v>
      </c>
      <c r="C2" s="369"/>
      <c r="D2" s="369"/>
      <c r="E2" s="370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79" t="s">
        <v>325</v>
      </c>
      <c r="D4" s="285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7" ht="15.75" thickBot="1">
      <c r="A6" s="2"/>
      <c r="B6" s="101" t="s">
        <v>0</v>
      </c>
      <c r="C6" s="102" t="s">
        <v>66</v>
      </c>
      <c r="D6" s="284"/>
      <c r="E6" s="4" t="s">
        <v>4</v>
      </c>
      <c r="F6" s="3"/>
      <c r="G6" s="3"/>
    </row>
    <row r="7" spans="1:6" ht="21" customHeight="1">
      <c r="A7" s="1"/>
      <c r="B7" s="82">
        <v>101</v>
      </c>
      <c r="C7" s="194">
        <v>0.0023263888888888887</v>
      </c>
      <c r="D7" s="289"/>
      <c r="E7" s="169">
        <v>2</v>
      </c>
      <c r="F7" s="1"/>
    </row>
    <row r="8" spans="1:6" ht="21" customHeight="1" thickBot="1">
      <c r="A8" s="1"/>
      <c r="B8" s="295">
        <v>102</v>
      </c>
      <c r="C8" s="231">
        <v>0.0023032407407407407</v>
      </c>
      <c r="D8" s="290"/>
      <c r="E8" s="170">
        <v>1</v>
      </c>
      <c r="F8" s="1"/>
    </row>
    <row r="9" spans="1:6" ht="21" customHeight="1">
      <c r="A9" s="1"/>
      <c r="B9" s="295">
        <v>103</v>
      </c>
      <c r="C9" s="88">
        <v>0.0033333333333333335</v>
      </c>
      <c r="D9" s="291"/>
      <c r="E9" s="169">
        <v>12</v>
      </c>
      <c r="F9" s="1"/>
    </row>
    <row r="10" spans="1:6" ht="21" customHeight="1" thickBot="1">
      <c r="A10" s="1"/>
      <c r="B10" s="82">
        <v>201</v>
      </c>
      <c r="C10" s="194">
        <v>0.003368055555555555</v>
      </c>
      <c r="D10" s="292"/>
      <c r="E10" s="170">
        <v>13</v>
      </c>
      <c r="F10" s="1"/>
    </row>
    <row r="11" spans="1:6" ht="21" customHeight="1">
      <c r="A11" s="1"/>
      <c r="B11" s="82">
        <v>202</v>
      </c>
      <c r="C11" s="231">
        <v>0.0037731481481481483</v>
      </c>
      <c r="D11" s="328"/>
      <c r="E11" s="169">
        <v>24</v>
      </c>
      <c r="F11" s="1"/>
    </row>
    <row r="12" spans="1:6" ht="21" customHeight="1" thickBot="1">
      <c r="A12" s="1"/>
      <c r="B12" s="295">
        <v>203</v>
      </c>
      <c r="C12" s="231">
        <v>0.002870370370370371</v>
      </c>
      <c r="D12" s="290"/>
      <c r="E12" s="170">
        <v>6</v>
      </c>
      <c r="F12" s="1"/>
    </row>
    <row r="13" spans="1:6" ht="21" customHeight="1">
      <c r="A13" s="1"/>
      <c r="B13" s="295">
        <v>204</v>
      </c>
      <c r="C13" s="231">
        <v>0.0037962962962962963</v>
      </c>
      <c r="D13" s="328"/>
      <c r="E13" s="169">
        <v>25</v>
      </c>
      <c r="F13" s="1"/>
    </row>
    <row r="14" spans="1:6" ht="21" customHeight="1" thickBot="1">
      <c r="A14" s="1"/>
      <c r="B14" s="295">
        <v>205</v>
      </c>
      <c r="C14" s="231">
        <v>0.0037384259259259263</v>
      </c>
      <c r="D14" s="293"/>
      <c r="E14" s="170">
        <v>23</v>
      </c>
      <c r="F14" s="1"/>
    </row>
    <row r="15" spans="1:6" ht="21" customHeight="1" thickBot="1">
      <c r="A15" s="1"/>
      <c r="B15" s="296">
        <v>206</v>
      </c>
      <c r="C15" s="231">
        <v>0.004212962962962963</v>
      </c>
      <c r="D15" s="328"/>
      <c r="E15" s="169">
        <v>26</v>
      </c>
      <c r="F15" s="1"/>
    </row>
    <row r="16" spans="1:6" ht="21" customHeight="1" thickBot="1" thickTop="1">
      <c r="A16" s="1"/>
      <c r="B16" s="224">
        <v>207</v>
      </c>
      <c r="C16" s="88">
        <v>0.0034490740740740745</v>
      </c>
      <c r="D16" s="292"/>
      <c r="E16" s="170">
        <v>17</v>
      </c>
      <c r="F16" s="1"/>
    </row>
    <row r="17" spans="1:6" ht="21" customHeight="1">
      <c r="A17" s="1"/>
      <c r="B17" s="294">
        <v>301</v>
      </c>
      <c r="C17" s="194">
        <v>0.0032870370370370367</v>
      </c>
      <c r="D17" s="292"/>
      <c r="E17" s="169">
        <v>11</v>
      </c>
      <c r="F17" s="1"/>
    </row>
    <row r="18" spans="1:6" ht="21" customHeight="1" thickBot="1">
      <c r="A18" s="1"/>
      <c r="B18" s="294">
        <v>302</v>
      </c>
      <c r="C18" s="231">
        <v>0.002731481481481482</v>
      </c>
      <c r="D18" s="292"/>
      <c r="E18" s="170">
        <v>5</v>
      </c>
      <c r="F18" s="1"/>
    </row>
    <row r="19" spans="1:6" ht="21" customHeight="1">
      <c r="A19" s="1"/>
      <c r="B19" s="294">
        <v>303</v>
      </c>
      <c r="C19" s="231">
        <v>0.002905092592592593</v>
      </c>
      <c r="D19" s="290"/>
      <c r="E19" s="169">
        <v>7</v>
      </c>
      <c r="F19" s="1"/>
    </row>
    <row r="20" spans="1:6" ht="21" customHeight="1" thickBot="1">
      <c r="A20" s="1"/>
      <c r="B20" s="139">
        <v>304</v>
      </c>
      <c r="C20" s="231">
        <v>0.003275462962962963</v>
      </c>
      <c r="D20" s="292"/>
      <c r="E20" s="170">
        <v>10</v>
      </c>
      <c r="F20" s="1"/>
    </row>
    <row r="21" spans="2:5" ht="21" customHeight="1">
      <c r="B21" s="139">
        <v>305</v>
      </c>
      <c r="C21" s="231">
        <v>0.003414351851851852</v>
      </c>
      <c r="D21" s="292"/>
      <c r="E21" s="169">
        <v>15</v>
      </c>
    </row>
    <row r="22" spans="2:5" ht="21" customHeight="1" thickBot="1">
      <c r="B22" s="139">
        <v>306</v>
      </c>
      <c r="C22" s="231">
        <v>0.003425925925925926</v>
      </c>
      <c r="D22" s="292"/>
      <c r="E22" s="170">
        <v>16</v>
      </c>
    </row>
    <row r="23" spans="2:5" ht="21" customHeight="1">
      <c r="B23" s="139">
        <v>307</v>
      </c>
      <c r="C23" s="231">
        <v>0.003148148148148148</v>
      </c>
      <c r="D23" s="292"/>
      <c r="E23" s="169">
        <v>9</v>
      </c>
    </row>
    <row r="24" spans="2:5" ht="21" customHeight="1" thickBot="1">
      <c r="B24" s="139">
        <v>308</v>
      </c>
      <c r="C24" s="231">
        <v>0.0035069444444444445</v>
      </c>
      <c r="D24" s="292"/>
      <c r="E24" s="170">
        <v>18</v>
      </c>
    </row>
    <row r="25" spans="2:5" ht="21" customHeight="1" thickBot="1">
      <c r="B25" s="230">
        <v>309</v>
      </c>
      <c r="C25" s="88">
        <v>0.00462962962962963</v>
      </c>
      <c r="D25" s="293"/>
      <c r="E25" s="169">
        <v>28</v>
      </c>
    </row>
    <row r="26" spans="2:5" ht="21" customHeight="1" thickBot="1" thickTop="1">
      <c r="B26" s="139">
        <v>310</v>
      </c>
      <c r="C26" s="88">
        <v>0.0035532407407407405</v>
      </c>
      <c r="D26" s="292"/>
      <c r="E26" s="170">
        <v>19</v>
      </c>
    </row>
    <row r="27" spans="2:5" ht="21" customHeight="1">
      <c r="B27" s="294">
        <v>401</v>
      </c>
      <c r="C27" s="194">
        <v>0.002534722222222222</v>
      </c>
      <c r="D27" s="292"/>
      <c r="E27" s="169">
        <v>3</v>
      </c>
    </row>
    <row r="28" spans="2:5" ht="21" customHeight="1" thickBot="1">
      <c r="B28" s="294">
        <v>402</v>
      </c>
      <c r="C28" s="231">
        <v>0.0035763888888888894</v>
      </c>
      <c r="D28" s="292"/>
      <c r="E28" s="170">
        <v>20</v>
      </c>
    </row>
    <row r="29" spans="2:5" ht="21" customHeight="1">
      <c r="B29" s="294">
        <v>403</v>
      </c>
      <c r="C29" s="231">
        <v>0.002615740740740741</v>
      </c>
      <c r="D29" s="292"/>
      <c r="E29" s="169">
        <v>4</v>
      </c>
    </row>
    <row r="30" spans="2:5" ht="21" customHeight="1" thickBot="1">
      <c r="B30" s="139">
        <v>404</v>
      </c>
      <c r="C30" s="231">
        <v>0.0029861111111111113</v>
      </c>
      <c r="D30" s="292"/>
      <c r="E30" s="170">
        <v>8</v>
      </c>
    </row>
    <row r="31" spans="2:5" ht="21" customHeight="1">
      <c r="B31" s="139">
        <v>405</v>
      </c>
      <c r="C31" s="231">
        <v>0.0036111111111111114</v>
      </c>
      <c r="D31" s="292"/>
      <c r="E31" s="169">
        <v>21</v>
      </c>
    </row>
    <row r="32" spans="2:5" ht="21" customHeight="1" thickBot="1">
      <c r="B32" s="139">
        <v>406</v>
      </c>
      <c r="C32" s="231">
        <v>0.0037268518518518514</v>
      </c>
      <c r="D32" s="292"/>
      <c r="E32" s="170">
        <v>22</v>
      </c>
    </row>
    <row r="33" spans="2:5" ht="21" customHeight="1">
      <c r="B33" s="139">
        <v>407</v>
      </c>
      <c r="C33" s="88">
        <v>0.0045370370370370365</v>
      </c>
      <c r="D33" s="293"/>
      <c r="E33" s="169">
        <v>27</v>
      </c>
    </row>
    <row r="34" spans="2:5" ht="21" customHeight="1">
      <c r="B34" s="139">
        <v>408</v>
      </c>
      <c r="C34" s="88">
        <v>0.0034027777777777784</v>
      </c>
      <c r="D34" s="292"/>
      <c r="E34" s="170">
        <v>14</v>
      </c>
    </row>
    <row r="35" spans="2:5" ht="21" customHeight="1">
      <c r="B35" s="139"/>
      <c r="C35" s="88"/>
      <c r="D35" s="293"/>
      <c r="E35" s="91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&amp;C&amp;16Resultats&amp;11      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PageLayoutView="0" workbookViewId="0" topLeftCell="A1">
      <selection activeCell="D7" sqref="D7:D34"/>
    </sheetView>
  </sheetViews>
  <sheetFormatPr defaultColWidth="11.421875" defaultRowHeight="15"/>
  <cols>
    <col min="1" max="1" width="4.421875" style="0" customWidth="1"/>
    <col min="2" max="2" width="17.140625" style="0" customWidth="1"/>
  </cols>
  <sheetData>
    <row r="1" spans="1:5" ht="15.75" thickBot="1">
      <c r="A1" s="1"/>
      <c r="B1" s="1"/>
      <c r="C1" s="1"/>
      <c r="D1" s="1"/>
      <c r="E1" s="1"/>
    </row>
    <row r="2" spans="1:5" ht="15.75" thickBot="1">
      <c r="A2" s="1"/>
      <c r="B2" s="368" t="str">
        <f>'Equipes DB'!B1</f>
        <v>RAID APPN 2018</v>
      </c>
      <c r="C2" s="369"/>
      <c r="D2" s="370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374" t="s">
        <v>326</v>
      </c>
      <c r="C4" s="375"/>
      <c r="D4" s="376"/>
      <c r="E4" s="1"/>
    </row>
    <row r="5" spans="1:5" ht="15.75" thickBot="1">
      <c r="A5" s="1"/>
      <c r="B5" s="1"/>
      <c r="C5" s="1"/>
      <c r="D5" s="1"/>
      <c r="E5" s="1"/>
    </row>
    <row r="6" spans="1:6" ht="15.75" thickBot="1">
      <c r="A6" s="2"/>
      <c r="B6" s="23" t="s">
        <v>0</v>
      </c>
      <c r="C6" s="23" t="s">
        <v>48</v>
      </c>
      <c r="D6" s="24" t="s">
        <v>4</v>
      </c>
      <c r="E6" s="3"/>
      <c r="F6" s="3"/>
    </row>
    <row r="7" spans="1:5" ht="21" customHeight="1">
      <c r="A7" s="1"/>
      <c r="B7" s="82">
        <v>101</v>
      </c>
      <c r="C7" s="75">
        <v>260</v>
      </c>
      <c r="D7" s="90">
        <v>21</v>
      </c>
      <c r="E7" s="1"/>
    </row>
    <row r="8" spans="1:5" ht="21" customHeight="1" thickBot="1">
      <c r="A8" s="1"/>
      <c r="B8" s="295">
        <v>102</v>
      </c>
      <c r="C8" s="76">
        <v>261</v>
      </c>
      <c r="D8" s="91">
        <v>20</v>
      </c>
      <c r="E8" s="1"/>
    </row>
    <row r="9" spans="1:5" ht="21" customHeight="1">
      <c r="A9" s="1"/>
      <c r="B9" s="295">
        <v>103</v>
      </c>
      <c r="C9" s="76">
        <v>425</v>
      </c>
      <c r="D9" s="90">
        <v>9</v>
      </c>
      <c r="E9" s="1">
        <v>4</v>
      </c>
    </row>
    <row r="10" spans="1:5" ht="21" customHeight="1" thickBot="1">
      <c r="A10" s="1"/>
      <c r="B10" s="82">
        <v>201</v>
      </c>
      <c r="C10" s="75">
        <v>175</v>
      </c>
      <c r="D10" s="91">
        <v>23</v>
      </c>
      <c r="E10" s="1"/>
    </row>
    <row r="11" spans="1:5" ht="21" customHeight="1">
      <c r="A11" s="1"/>
      <c r="B11" s="82">
        <v>202</v>
      </c>
      <c r="C11" s="75">
        <v>100</v>
      </c>
      <c r="D11" s="90">
        <v>28</v>
      </c>
      <c r="E11" s="1"/>
    </row>
    <row r="12" spans="1:5" ht="21" customHeight="1" thickBot="1">
      <c r="A12" s="1"/>
      <c r="B12" s="295">
        <v>203</v>
      </c>
      <c r="C12" s="76">
        <v>695</v>
      </c>
      <c r="D12" s="91">
        <v>1</v>
      </c>
      <c r="E12" s="1"/>
    </row>
    <row r="13" spans="1:5" ht="21" customHeight="1">
      <c r="A13" s="1"/>
      <c r="B13" s="295">
        <v>204</v>
      </c>
      <c r="C13" s="76">
        <v>500</v>
      </c>
      <c r="D13" s="90">
        <v>6</v>
      </c>
      <c r="E13" s="1"/>
    </row>
    <row r="14" spans="1:5" ht="21" customHeight="1" thickBot="1">
      <c r="A14" s="1"/>
      <c r="B14" s="295">
        <v>205</v>
      </c>
      <c r="C14" s="76">
        <v>345</v>
      </c>
      <c r="D14" s="91">
        <v>14</v>
      </c>
      <c r="E14" s="1"/>
    </row>
    <row r="15" spans="1:5" ht="21" customHeight="1" thickBot="1">
      <c r="A15" s="1"/>
      <c r="B15" s="296">
        <v>206</v>
      </c>
      <c r="C15" s="76">
        <v>140</v>
      </c>
      <c r="D15" s="90">
        <v>25</v>
      </c>
      <c r="E15" s="1"/>
    </row>
    <row r="16" spans="1:5" ht="21" customHeight="1" thickBot="1" thickTop="1">
      <c r="A16" s="1"/>
      <c r="B16" s="224">
        <v>207</v>
      </c>
      <c r="C16" s="76">
        <v>355</v>
      </c>
      <c r="D16" s="91">
        <v>13</v>
      </c>
      <c r="E16" s="1"/>
    </row>
    <row r="17" spans="1:5" ht="21" customHeight="1">
      <c r="A17" s="1"/>
      <c r="B17" s="294">
        <v>301</v>
      </c>
      <c r="C17" s="75">
        <v>155</v>
      </c>
      <c r="D17" s="90">
        <v>24</v>
      </c>
      <c r="E17" s="1"/>
    </row>
    <row r="18" spans="1:5" ht="21" customHeight="1" thickBot="1">
      <c r="A18" s="1"/>
      <c r="B18" s="294">
        <v>302</v>
      </c>
      <c r="C18" s="76">
        <v>245</v>
      </c>
      <c r="D18" s="91">
        <v>22</v>
      </c>
      <c r="E18" s="1"/>
    </row>
    <row r="19" spans="1:5" ht="21" customHeight="1">
      <c r="A19" s="1"/>
      <c r="B19" s="294">
        <v>303</v>
      </c>
      <c r="C19" s="76">
        <v>270</v>
      </c>
      <c r="D19" s="90">
        <v>19</v>
      </c>
      <c r="E19" s="1"/>
    </row>
    <row r="20" spans="1:5" ht="21" customHeight="1" thickBot="1">
      <c r="A20" s="1"/>
      <c r="B20" s="139">
        <v>304</v>
      </c>
      <c r="C20" s="76">
        <v>405</v>
      </c>
      <c r="D20" s="91">
        <v>10</v>
      </c>
      <c r="E20" s="1"/>
    </row>
    <row r="21" spans="2:4" ht="21" customHeight="1">
      <c r="B21" s="139">
        <v>305</v>
      </c>
      <c r="C21" s="76">
        <v>550</v>
      </c>
      <c r="D21" s="90">
        <v>3</v>
      </c>
    </row>
    <row r="22" spans="2:4" ht="21" customHeight="1" thickBot="1">
      <c r="B22" s="139">
        <v>306</v>
      </c>
      <c r="C22" s="76">
        <v>520</v>
      </c>
      <c r="D22" s="91">
        <v>4</v>
      </c>
    </row>
    <row r="23" spans="2:4" ht="21" customHeight="1">
      <c r="B23" s="139">
        <v>307</v>
      </c>
      <c r="C23" s="76">
        <v>495</v>
      </c>
      <c r="D23" s="90">
        <v>7</v>
      </c>
    </row>
    <row r="24" spans="2:4" ht="21" customHeight="1" thickBot="1">
      <c r="B24" s="139">
        <v>308</v>
      </c>
      <c r="C24" s="76">
        <v>330</v>
      </c>
      <c r="D24" s="91">
        <v>15</v>
      </c>
    </row>
    <row r="25" spans="2:4" ht="21" customHeight="1" thickBot="1">
      <c r="B25" s="230">
        <v>309</v>
      </c>
      <c r="C25" s="76">
        <v>595</v>
      </c>
      <c r="D25" s="90">
        <v>2</v>
      </c>
    </row>
    <row r="26" spans="2:4" ht="21" customHeight="1" thickBot="1" thickTop="1">
      <c r="B26" s="139">
        <v>310</v>
      </c>
      <c r="C26" s="76">
        <v>301</v>
      </c>
      <c r="D26" s="91">
        <v>16</v>
      </c>
    </row>
    <row r="27" spans="2:4" ht="21" customHeight="1">
      <c r="B27" s="294">
        <v>401</v>
      </c>
      <c r="C27" s="75">
        <v>271</v>
      </c>
      <c r="D27" s="90">
        <v>18</v>
      </c>
    </row>
    <row r="28" spans="2:4" ht="21" customHeight="1" thickBot="1">
      <c r="B28" s="294">
        <v>402</v>
      </c>
      <c r="C28" s="76">
        <v>395</v>
      </c>
      <c r="D28" s="91">
        <v>11</v>
      </c>
    </row>
    <row r="29" spans="2:4" ht="21" customHeight="1">
      <c r="B29" s="294">
        <v>403</v>
      </c>
      <c r="C29" s="76">
        <v>115</v>
      </c>
      <c r="D29" s="90">
        <v>26</v>
      </c>
    </row>
    <row r="30" spans="2:4" ht="21" customHeight="1" thickBot="1">
      <c r="B30" s="139">
        <v>404</v>
      </c>
      <c r="C30" s="76">
        <v>450</v>
      </c>
      <c r="D30" s="91">
        <v>8</v>
      </c>
    </row>
    <row r="31" spans="2:4" ht="21" customHeight="1">
      <c r="B31" s="139">
        <v>405</v>
      </c>
      <c r="C31" s="76">
        <v>390</v>
      </c>
      <c r="D31" s="90">
        <v>12</v>
      </c>
    </row>
    <row r="32" spans="2:4" ht="21" customHeight="1" thickBot="1">
      <c r="B32" s="139">
        <v>406</v>
      </c>
      <c r="C32" s="76">
        <v>110</v>
      </c>
      <c r="D32" s="91">
        <v>27</v>
      </c>
    </row>
    <row r="33" spans="2:4" ht="21" customHeight="1">
      <c r="B33" s="139">
        <v>407</v>
      </c>
      <c r="C33" s="76">
        <v>505</v>
      </c>
      <c r="D33" s="90">
        <v>5</v>
      </c>
    </row>
    <row r="34" spans="2:4" ht="21" customHeight="1">
      <c r="B34" s="139">
        <v>408</v>
      </c>
      <c r="C34" s="76">
        <v>300</v>
      </c>
      <c r="D34" s="91">
        <v>17</v>
      </c>
    </row>
    <row r="35" spans="2:4" ht="21" customHeight="1">
      <c r="B35" s="139"/>
      <c r="C35" s="76"/>
      <c r="D35" s="91"/>
    </row>
  </sheetData>
  <sheetProtection/>
  <mergeCells count="2">
    <mergeCell ref="B2:D2"/>
    <mergeCell ref="B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&amp;C&amp;16Resultats&amp;11      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zoomScalePageLayoutView="0" workbookViewId="0" topLeftCell="A1">
      <selection activeCell="E7" sqref="E7:E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22.00390625" style="0" customWidth="1"/>
    <col min="4" max="4" width="8.0039062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15.75" thickBot="1">
      <c r="A2" s="1"/>
      <c r="B2" s="368" t="str">
        <f>'Equipes DB'!B1</f>
        <v>RAID APPN 2018</v>
      </c>
      <c r="C2" s="369"/>
      <c r="D2" s="369"/>
      <c r="E2" s="370"/>
      <c r="F2" s="1"/>
    </row>
    <row r="3" spans="1:6" ht="15.75" thickBot="1">
      <c r="A3" s="1"/>
      <c r="B3" s="1"/>
      <c r="C3" s="1"/>
      <c r="D3" s="1"/>
      <c r="E3" s="1"/>
      <c r="F3" s="1"/>
    </row>
    <row r="4" spans="1:6" ht="15.75" thickBot="1">
      <c r="A4" s="1"/>
      <c r="B4" s="1"/>
      <c r="C4" s="8" t="s">
        <v>7</v>
      </c>
      <c r="D4" s="235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7" ht="15.75" thickBot="1">
      <c r="A6" s="2"/>
      <c r="B6" s="93" t="s">
        <v>0</v>
      </c>
      <c r="C6" s="95" t="s">
        <v>48</v>
      </c>
      <c r="D6" s="162"/>
      <c r="E6" s="99" t="s">
        <v>4</v>
      </c>
      <c r="F6" s="3"/>
      <c r="G6" s="3"/>
    </row>
    <row r="7" spans="1:6" ht="21" customHeight="1">
      <c r="A7" s="1"/>
      <c r="B7" s="82">
        <v>101</v>
      </c>
      <c r="C7" s="122">
        <v>267</v>
      </c>
      <c r="D7" s="163"/>
      <c r="E7" s="90">
        <v>3</v>
      </c>
      <c r="F7" s="1"/>
    </row>
    <row r="8" spans="1:6" ht="21" customHeight="1" thickBot="1">
      <c r="A8" s="1"/>
      <c r="B8" s="295">
        <v>102</v>
      </c>
      <c r="C8" s="122">
        <v>277</v>
      </c>
      <c r="D8" s="164"/>
      <c r="E8" s="91">
        <v>2</v>
      </c>
      <c r="F8" s="1"/>
    </row>
    <row r="9" spans="1:6" ht="21" customHeight="1">
      <c r="A9" s="1"/>
      <c r="B9" s="295">
        <v>103</v>
      </c>
      <c r="C9" s="122">
        <v>190</v>
      </c>
      <c r="D9" s="163"/>
      <c r="E9" s="90">
        <v>8</v>
      </c>
      <c r="F9" s="1"/>
    </row>
    <row r="10" spans="1:5" ht="21" customHeight="1" thickBot="1">
      <c r="A10" s="1"/>
      <c r="B10" s="82">
        <v>201</v>
      </c>
      <c r="C10" s="122">
        <v>134</v>
      </c>
      <c r="D10" s="164">
        <v>3</v>
      </c>
      <c r="E10" s="91">
        <v>24</v>
      </c>
    </row>
    <row r="11" spans="1:5" ht="21" customHeight="1">
      <c r="A11" s="1"/>
      <c r="B11" s="82">
        <v>202</v>
      </c>
      <c r="C11" s="122">
        <v>226</v>
      </c>
      <c r="D11" s="163"/>
      <c r="E11" s="90">
        <v>6</v>
      </c>
    </row>
    <row r="12" spans="1:5" ht="21" customHeight="1" thickBot="1">
      <c r="A12" s="1"/>
      <c r="B12" s="295">
        <v>203</v>
      </c>
      <c r="C12" s="122">
        <v>159</v>
      </c>
      <c r="D12" s="164"/>
      <c r="E12" s="91">
        <v>15</v>
      </c>
    </row>
    <row r="13" spans="1:5" ht="21" customHeight="1">
      <c r="A13" s="1"/>
      <c r="B13" s="295">
        <v>204</v>
      </c>
      <c r="C13" s="122">
        <v>82</v>
      </c>
      <c r="D13" s="163"/>
      <c r="E13" s="90">
        <v>28</v>
      </c>
    </row>
    <row r="14" spans="1:5" ht="21" customHeight="1" thickBot="1">
      <c r="A14" s="1"/>
      <c r="B14" s="295">
        <v>205</v>
      </c>
      <c r="C14" s="122">
        <v>179</v>
      </c>
      <c r="D14" s="164"/>
      <c r="E14" s="91">
        <v>11</v>
      </c>
    </row>
    <row r="15" spans="1:6" ht="21" customHeight="1" thickBot="1">
      <c r="A15" s="1"/>
      <c r="B15" s="296">
        <v>206</v>
      </c>
      <c r="C15" s="122">
        <v>156</v>
      </c>
      <c r="D15" s="163"/>
      <c r="E15" s="90">
        <v>16</v>
      </c>
      <c r="F15" s="1"/>
    </row>
    <row r="16" spans="1:6" ht="21" customHeight="1" thickBot="1" thickTop="1">
      <c r="A16" s="1"/>
      <c r="B16" s="224">
        <v>207</v>
      </c>
      <c r="C16" s="122">
        <v>134</v>
      </c>
      <c r="D16" s="164">
        <v>4</v>
      </c>
      <c r="E16" s="91">
        <v>25</v>
      </c>
      <c r="F16" s="1"/>
    </row>
    <row r="17" spans="1:5" ht="21" customHeight="1">
      <c r="A17" s="1"/>
      <c r="B17" s="294">
        <v>301</v>
      </c>
      <c r="C17" s="122">
        <v>181</v>
      </c>
      <c r="D17" s="163"/>
      <c r="E17" s="90">
        <v>10</v>
      </c>
    </row>
    <row r="18" spans="1:5" ht="21" customHeight="1" thickBot="1">
      <c r="A18" s="1"/>
      <c r="B18" s="294">
        <v>302</v>
      </c>
      <c r="C18" s="122">
        <v>145</v>
      </c>
      <c r="D18" s="164"/>
      <c r="E18" s="91">
        <v>21</v>
      </c>
    </row>
    <row r="19" spans="1:5" ht="21" customHeight="1">
      <c r="A19" s="1"/>
      <c r="B19" s="294">
        <v>303</v>
      </c>
      <c r="C19" s="122">
        <v>278</v>
      </c>
      <c r="D19" s="163"/>
      <c r="E19" s="90">
        <v>1</v>
      </c>
    </row>
    <row r="20" spans="1:6" ht="21" customHeight="1" thickBot="1">
      <c r="A20" s="1"/>
      <c r="B20" s="139">
        <v>304</v>
      </c>
      <c r="C20" s="122">
        <v>148</v>
      </c>
      <c r="D20" s="164"/>
      <c r="E20" s="91">
        <v>20</v>
      </c>
      <c r="F20" s="1"/>
    </row>
    <row r="21" spans="2:6" ht="21" customHeight="1">
      <c r="B21" s="139">
        <v>305</v>
      </c>
      <c r="C21" s="122">
        <v>238</v>
      </c>
      <c r="D21" s="163"/>
      <c r="E21" s="90">
        <v>5</v>
      </c>
      <c r="F21" s="1"/>
    </row>
    <row r="22" spans="2:6" ht="21" customHeight="1" thickBot="1">
      <c r="B22" s="139">
        <v>306</v>
      </c>
      <c r="C22" s="122">
        <v>213</v>
      </c>
      <c r="D22" s="164"/>
      <c r="E22" s="91">
        <v>7</v>
      </c>
      <c r="F22" s="1"/>
    </row>
    <row r="23" spans="2:6" ht="21" customHeight="1">
      <c r="B23" s="139">
        <v>307</v>
      </c>
      <c r="C23" s="122">
        <v>184</v>
      </c>
      <c r="D23" s="163"/>
      <c r="E23" s="90">
        <v>9</v>
      </c>
      <c r="F23" s="1"/>
    </row>
    <row r="24" spans="2:6" ht="21" customHeight="1" thickBot="1">
      <c r="B24" s="139">
        <v>308</v>
      </c>
      <c r="C24" s="122">
        <v>106</v>
      </c>
      <c r="D24" s="164"/>
      <c r="E24" s="91">
        <v>26</v>
      </c>
      <c r="F24" s="1"/>
    </row>
    <row r="25" spans="2:6" ht="21" customHeight="1" thickBot="1">
      <c r="B25" s="230">
        <v>309</v>
      </c>
      <c r="C25" s="122">
        <v>162</v>
      </c>
      <c r="D25" s="163"/>
      <c r="E25" s="90">
        <v>13</v>
      </c>
      <c r="F25" s="1"/>
    </row>
    <row r="26" spans="2:6" ht="21" customHeight="1" thickBot="1" thickTop="1">
      <c r="B26" s="139">
        <v>310</v>
      </c>
      <c r="C26" s="122">
        <v>155</v>
      </c>
      <c r="D26" s="164"/>
      <c r="E26" s="91">
        <v>17</v>
      </c>
      <c r="F26" s="1"/>
    </row>
    <row r="27" spans="2:6" ht="21" customHeight="1">
      <c r="B27" s="294">
        <v>401</v>
      </c>
      <c r="C27" s="122">
        <v>241</v>
      </c>
      <c r="D27" s="163"/>
      <c r="E27" s="90">
        <v>4</v>
      </c>
      <c r="F27" s="1"/>
    </row>
    <row r="28" spans="2:6" ht="21" customHeight="1" thickBot="1">
      <c r="B28" s="294">
        <v>402</v>
      </c>
      <c r="C28" s="122">
        <v>153</v>
      </c>
      <c r="D28" s="164"/>
      <c r="E28" s="91">
        <v>18</v>
      </c>
      <c r="F28" s="1"/>
    </row>
    <row r="29" spans="2:5" ht="21" customHeight="1">
      <c r="B29" s="294">
        <v>403</v>
      </c>
      <c r="C29" s="96">
        <v>134</v>
      </c>
      <c r="D29" s="251">
        <v>2</v>
      </c>
      <c r="E29" s="90">
        <v>23</v>
      </c>
    </row>
    <row r="30" spans="2:5" ht="21" customHeight="1" thickBot="1">
      <c r="B30" s="139">
        <v>404</v>
      </c>
      <c r="C30" s="122">
        <v>134</v>
      </c>
      <c r="D30" s="164">
        <v>1</v>
      </c>
      <c r="E30" s="91">
        <v>22</v>
      </c>
    </row>
    <row r="31" spans="2:5" ht="21" customHeight="1">
      <c r="B31" s="139">
        <v>405</v>
      </c>
      <c r="C31" s="122">
        <v>168</v>
      </c>
      <c r="D31" s="164"/>
      <c r="E31" s="90">
        <v>12</v>
      </c>
    </row>
    <row r="32" spans="2:5" ht="21" customHeight="1" thickBot="1">
      <c r="B32" s="139">
        <v>406</v>
      </c>
      <c r="C32" s="122">
        <v>161</v>
      </c>
      <c r="D32" s="164"/>
      <c r="E32" s="91">
        <v>14</v>
      </c>
    </row>
    <row r="33" spans="2:5" ht="21" customHeight="1">
      <c r="B33" s="139">
        <v>407</v>
      </c>
      <c r="C33" s="122">
        <v>149</v>
      </c>
      <c r="D33" s="164"/>
      <c r="E33" s="90">
        <v>19</v>
      </c>
    </row>
    <row r="34" spans="2:5" ht="21" customHeight="1">
      <c r="B34" s="139">
        <v>408</v>
      </c>
      <c r="C34" s="122">
        <v>84</v>
      </c>
      <c r="D34" s="164"/>
      <c r="E34" s="91">
        <v>27</v>
      </c>
    </row>
    <row r="35" spans="2:5" ht="21" customHeight="1">
      <c r="B35" s="139"/>
      <c r="C35" s="122"/>
      <c r="D35" s="164"/>
      <c r="E35" s="91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&amp;C&amp;16Resultats&amp;11      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39"/>
  <sheetViews>
    <sheetView zoomScalePageLayoutView="0" workbookViewId="0" topLeftCell="A10">
      <selection activeCell="G11" sqref="G11:G38"/>
    </sheetView>
  </sheetViews>
  <sheetFormatPr defaultColWidth="11.421875" defaultRowHeight="15"/>
  <cols>
    <col min="2" max="2" width="11.421875" style="146" customWidth="1"/>
    <col min="3" max="3" width="11.421875" style="1" customWidth="1"/>
    <col min="4" max="4" width="20.28125" style="1" customWidth="1"/>
    <col min="5" max="5" width="14.00390625" style="1" customWidth="1"/>
    <col min="6" max="6" width="11.8515625" style="1" customWidth="1"/>
    <col min="7" max="7" width="11.421875" style="1" customWidth="1"/>
  </cols>
  <sheetData>
    <row r="1" spans="1:2" ht="15.75" thickBot="1">
      <c r="A1" s="1"/>
      <c r="B1" s="1"/>
    </row>
    <row r="2" spans="1:7" ht="15.75" thickBot="1">
      <c r="A2" s="1"/>
      <c r="B2" s="368" t="str">
        <f>'Equipes DB'!B1</f>
        <v>RAID APPN 2018</v>
      </c>
      <c r="C2" s="369"/>
      <c r="D2" s="369"/>
      <c r="E2" s="369"/>
      <c r="F2" s="369"/>
      <c r="G2" s="370"/>
    </row>
    <row r="3" spans="1:2" ht="15.75" thickBot="1">
      <c r="A3" s="1"/>
      <c r="B3" s="1"/>
    </row>
    <row r="4" spans="1:7" ht="15.75" thickBot="1">
      <c r="A4" s="125"/>
      <c r="B4" s="378" t="s">
        <v>76</v>
      </c>
      <c r="C4" s="379"/>
      <c r="D4" s="379"/>
      <c r="E4" s="379"/>
      <c r="F4" s="379"/>
      <c r="G4" s="380"/>
    </row>
    <row r="5" spans="1:7" ht="15">
      <c r="A5" s="125"/>
      <c r="B5" s="377" t="s">
        <v>57</v>
      </c>
      <c r="C5" s="377"/>
      <c r="D5" s="377"/>
      <c r="E5" s="377"/>
      <c r="F5" s="377"/>
      <c r="G5" s="134"/>
    </row>
    <row r="6" spans="1:7" ht="15">
      <c r="A6" s="125"/>
      <c r="B6" s="377" t="s">
        <v>58</v>
      </c>
      <c r="C6" s="377"/>
      <c r="D6" s="377"/>
      <c r="E6" s="377"/>
      <c r="F6" s="377"/>
      <c r="G6" s="132"/>
    </row>
    <row r="7" spans="1:7" ht="15">
      <c r="A7" s="125"/>
      <c r="B7" s="377" t="s">
        <v>59</v>
      </c>
      <c r="C7" s="377"/>
      <c r="D7" s="377"/>
      <c r="E7" s="377"/>
      <c r="F7" s="377"/>
      <c r="G7" s="132"/>
    </row>
    <row r="8" spans="1:7" ht="15">
      <c r="A8" s="130"/>
      <c r="B8" s="377" t="s">
        <v>60</v>
      </c>
      <c r="C8" s="377"/>
      <c r="D8" s="377"/>
      <c r="E8" s="377"/>
      <c r="F8" s="377"/>
      <c r="G8" s="147"/>
    </row>
    <row r="9" spans="1:2" ht="15.75" thickBot="1">
      <c r="A9" s="1"/>
      <c r="B9" s="1"/>
    </row>
    <row r="10" spans="1:7" ht="15.75" thickBot="1">
      <c r="A10" s="2"/>
      <c r="B10" s="127" t="s">
        <v>0</v>
      </c>
      <c r="C10" s="128" t="s">
        <v>56</v>
      </c>
      <c r="D10" s="144" t="s">
        <v>320</v>
      </c>
      <c r="E10" s="144"/>
      <c r="F10" s="144" t="s">
        <v>69</v>
      </c>
      <c r="G10" s="129"/>
    </row>
    <row r="11" spans="1:7" ht="15">
      <c r="A11" s="2">
        <v>1</v>
      </c>
      <c r="B11" s="82">
        <v>101</v>
      </c>
      <c r="C11" s="96"/>
      <c r="D11" s="148">
        <v>0.27847222222222223</v>
      </c>
      <c r="E11" s="122">
        <v>0</v>
      </c>
      <c r="F11" s="122"/>
      <c r="G11" s="90">
        <v>25</v>
      </c>
    </row>
    <row r="12" spans="1:7" ht="15.75" thickBot="1">
      <c r="A12" s="2">
        <v>2</v>
      </c>
      <c r="B12" s="295">
        <v>102</v>
      </c>
      <c r="C12" s="96"/>
      <c r="D12" s="148">
        <v>0.1486111111111111</v>
      </c>
      <c r="E12" s="122">
        <v>0</v>
      </c>
      <c r="F12" s="150"/>
      <c r="G12" s="91">
        <v>4</v>
      </c>
    </row>
    <row r="13" spans="1:7" ht="15">
      <c r="A13" s="2">
        <v>3</v>
      </c>
      <c r="B13" s="295">
        <v>103</v>
      </c>
      <c r="C13" s="149"/>
      <c r="D13" s="148">
        <v>0.2972222222222222</v>
      </c>
      <c r="E13" s="122">
        <v>0</v>
      </c>
      <c r="F13" s="122"/>
      <c r="G13" s="90">
        <v>17</v>
      </c>
    </row>
    <row r="14" spans="1:7" ht="15.75" thickBot="1">
      <c r="A14" s="2">
        <v>4</v>
      </c>
      <c r="B14" s="82">
        <v>201</v>
      </c>
      <c r="C14" s="96"/>
      <c r="D14" s="148">
        <v>0.34791666666666665</v>
      </c>
      <c r="E14" s="122">
        <v>0</v>
      </c>
      <c r="F14" s="122"/>
      <c r="G14" s="91">
        <v>23</v>
      </c>
    </row>
    <row r="15" spans="1:7" ht="15">
      <c r="A15" s="2">
        <v>5</v>
      </c>
      <c r="B15" s="82">
        <v>202</v>
      </c>
      <c r="C15" s="96"/>
      <c r="D15" s="148">
        <v>0.28611111111111115</v>
      </c>
      <c r="E15" s="122">
        <v>0</v>
      </c>
      <c r="F15" s="122"/>
      <c r="G15" s="90">
        <v>14</v>
      </c>
    </row>
    <row r="16" spans="1:7" ht="15.75" thickBot="1">
      <c r="A16" s="2">
        <v>6</v>
      </c>
      <c r="B16" s="295">
        <v>203</v>
      </c>
      <c r="C16" s="96"/>
      <c r="D16" s="148">
        <v>0.23819444444444446</v>
      </c>
      <c r="E16" s="122">
        <v>0</v>
      </c>
      <c r="F16" s="122"/>
      <c r="G16" s="91">
        <v>9</v>
      </c>
    </row>
    <row r="17" spans="1:7" ht="15">
      <c r="A17" s="2">
        <v>7</v>
      </c>
      <c r="B17" s="295">
        <v>204</v>
      </c>
      <c r="C17" s="96"/>
      <c r="D17" s="148">
        <v>0.12847222222222224</v>
      </c>
      <c r="E17" s="122">
        <v>100</v>
      </c>
      <c r="F17" s="122"/>
      <c r="G17" s="90">
        <v>1</v>
      </c>
    </row>
    <row r="18" spans="1:7" ht="15.75" thickBot="1">
      <c r="A18" s="2">
        <v>8</v>
      </c>
      <c r="B18" s="295">
        <v>205</v>
      </c>
      <c r="C18" s="149"/>
      <c r="D18" s="148">
        <v>0.13055555555555556</v>
      </c>
      <c r="E18" s="122">
        <v>0</v>
      </c>
      <c r="F18" s="122"/>
      <c r="G18" s="91">
        <v>2</v>
      </c>
    </row>
    <row r="19" spans="1:7" ht="15.75" thickBot="1">
      <c r="A19" s="2">
        <v>9</v>
      </c>
      <c r="B19" s="296">
        <v>206</v>
      </c>
      <c r="C19" s="149"/>
      <c r="D19" s="148">
        <v>0.2590277777777778</v>
      </c>
      <c r="E19" s="122">
        <v>0</v>
      </c>
      <c r="F19" s="122"/>
      <c r="G19" s="90">
        <v>11</v>
      </c>
    </row>
    <row r="20" spans="1:7" ht="16.5" thickBot="1" thickTop="1">
      <c r="A20" s="2">
        <v>10</v>
      </c>
      <c r="B20" s="224">
        <v>207</v>
      </c>
      <c r="C20" s="149"/>
      <c r="D20" s="148">
        <v>0.2881944444444445</v>
      </c>
      <c r="E20" s="122">
        <v>0</v>
      </c>
      <c r="F20" s="122"/>
      <c r="G20" s="91">
        <v>15</v>
      </c>
    </row>
    <row r="21" spans="1:7" ht="15">
      <c r="A21" s="2">
        <v>11</v>
      </c>
      <c r="B21" s="294">
        <v>301</v>
      </c>
      <c r="C21" s="96"/>
      <c r="D21" s="148">
        <v>0.41250000000000003</v>
      </c>
      <c r="E21" s="122">
        <v>100</v>
      </c>
      <c r="F21" s="122"/>
      <c r="G21" s="90">
        <v>27</v>
      </c>
    </row>
    <row r="22" spans="1:7" ht="15.75" thickBot="1">
      <c r="A22" s="2">
        <v>12</v>
      </c>
      <c r="B22" s="294">
        <v>302</v>
      </c>
      <c r="C22" s="96"/>
      <c r="D22" s="148">
        <v>0.4375</v>
      </c>
      <c r="E22" s="122">
        <v>100</v>
      </c>
      <c r="F22" s="122"/>
      <c r="G22" s="91">
        <v>28</v>
      </c>
    </row>
    <row r="23" spans="1:7" ht="15">
      <c r="A23" s="2">
        <v>13</v>
      </c>
      <c r="B23" s="294">
        <v>303</v>
      </c>
      <c r="C23" s="96"/>
      <c r="D23" s="148">
        <v>0.3451388888888889</v>
      </c>
      <c r="E23" s="122">
        <v>0</v>
      </c>
      <c r="F23" s="122"/>
      <c r="G23" s="90">
        <v>22</v>
      </c>
    </row>
    <row r="24" spans="1:7" ht="15.75" thickBot="1">
      <c r="A24" s="2">
        <v>14</v>
      </c>
      <c r="B24" s="139">
        <v>304</v>
      </c>
      <c r="C24" s="149"/>
      <c r="D24" s="148">
        <v>0.22569444444444445</v>
      </c>
      <c r="E24" s="122">
        <v>0</v>
      </c>
      <c r="F24" s="122"/>
      <c r="G24" s="91">
        <v>7</v>
      </c>
    </row>
    <row r="25" spans="1:7" ht="15">
      <c r="A25" s="2">
        <v>15</v>
      </c>
      <c r="B25" s="139">
        <v>305</v>
      </c>
      <c r="C25" s="149"/>
      <c r="D25" s="148">
        <v>0.22708333333333333</v>
      </c>
      <c r="E25" s="122">
        <v>100</v>
      </c>
      <c r="F25" s="122"/>
      <c r="G25" s="90">
        <v>8</v>
      </c>
    </row>
    <row r="26" spans="1:7" ht="15.75" thickBot="1">
      <c r="A26" s="2">
        <v>16</v>
      </c>
      <c r="B26" s="139">
        <v>306</v>
      </c>
      <c r="C26" s="149"/>
      <c r="D26" s="148">
        <v>0.16597222222222222</v>
      </c>
      <c r="E26" s="122">
        <v>0</v>
      </c>
      <c r="F26" s="122"/>
      <c r="G26" s="91">
        <v>5</v>
      </c>
    </row>
    <row r="27" spans="1:7" ht="15">
      <c r="A27" s="2">
        <v>17</v>
      </c>
      <c r="B27" s="139">
        <v>307</v>
      </c>
      <c r="C27" s="149"/>
      <c r="D27" s="148">
        <v>0.17500000000000002</v>
      </c>
      <c r="E27" s="122">
        <v>0</v>
      </c>
      <c r="F27" s="122"/>
      <c r="G27" s="90">
        <v>6</v>
      </c>
    </row>
    <row r="28" spans="1:7" ht="15.75" thickBot="1">
      <c r="A28" s="2">
        <v>18</v>
      </c>
      <c r="B28" s="139">
        <v>308</v>
      </c>
      <c r="C28" s="149"/>
      <c r="D28" s="148">
        <v>0.25</v>
      </c>
      <c r="E28" s="122">
        <v>0</v>
      </c>
      <c r="F28" s="122"/>
      <c r="G28" s="91">
        <v>10</v>
      </c>
    </row>
    <row r="29" spans="1:7" ht="15.75" thickBot="1">
      <c r="A29" s="2">
        <v>19</v>
      </c>
      <c r="B29" s="230">
        <v>309</v>
      </c>
      <c r="C29" s="149"/>
      <c r="D29" s="148">
        <v>0.30624999999999997</v>
      </c>
      <c r="E29" s="122">
        <v>0</v>
      </c>
      <c r="F29" s="122"/>
      <c r="G29" s="90">
        <v>18</v>
      </c>
    </row>
    <row r="30" spans="1:7" ht="16.5" thickBot="1" thickTop="1">
      <c r="A30" s="2">
        <v>20</v>
      </c>
      <c r="B30" s="139">
        <v>310</v>
      </c>
      <c r="C30" s="151"/>
      <c r="D30" s="148">
        <v>0.3861111111111111</v>
      </c>
      <c r="E30" s="122">
        <v>0</v>
      </c>
      <c r="F30" s="150"/>
      <c r="G30" s="91">
        <v>26</v>
      </c>
    </row>
    <row r="31" spans="1:7" ht="15">
      <c r="A31" s="2">
        <v>21</v>
      </c>
      <c r="B31" s="294">
        <v>401</v>
      </c>
      <c r="C31" s="96"/>
      <c r="D31" s="148">
        <v>0.28541666666666665</v>
      </c>
      <c r="E31" s="122">
        <v>0</v>
      </c>
      <c r="F31" s="122"/>
      <c r="G31" s="90">
        <v>13</v>
      </c>
    </row>
    <row r="32" spans="1:7" ht="15.75" thickBot="1">
      <c r="A32" s="2">
        <v>22</v>
      </c>
      <c r="B32" s="294">
        <v>402</v>
      </c>
      <c r="C32" s="96"/>
      <c r="D32" s="148">
        <v>0.29097222222222224</v>
      </c>
      <c r="E32" s="122">
        <v>0</v>
      </c>
      <c r="F32" s="122"/>
      <c r="G32" s="91">
        <v>16</v>
      </c>
    </row>
    <row r="33" spans="1:7" ht="15">
      <c r="A33" s="2">
        <v>23</v>
      </c>
      <c r="B33" s="294">
        <v>403</v>
      </c>
      <c r="C33" s="96"/>
      <c r="D33" s="148">
        <v>0.3236111111111111</v>
      </c>
      <c r="E33" s="122">
        <v>0</v>
      </c>
      <c r="F33" s="122"/>
      <c r="G33" s="90">
        <v>19</v>
      </c>
    </row>
    <row r="34" spans="1:7" ht="15.75" thickBot="1">
      <c r="A34" s="2">
        <v>24</v>
      </c>
      <c r="B34" s="139">
        <v>404</v>
      </c>
      <c r="C34" s="96"/>
      <c r="D34" s="148">
        <v>0.14791666666666667</v>
      </c>
      <c r="E34" s="122">
        <v>0</v>
      </c>
      <c r="F34" s="122"/>
      <c r="G34" s="91">
        <v>3</v>
      </c>
    </row>
    <row r="35" spans="1:7" ht="15">
      <c r="A35" s="2">
        <v>25</v>
      </c>
      <c r="B35" s="139">
        <v>405</v>
      </c>
      <c r="C35" s="96"/>
      <c r="D35" s="148">
        <v>0.33055555555555555</v>
      </c>
      <c r="E35" s="122">
        <v>0</v>
      </c>
      <c r="F35" s="122"/>
      <c r="G35" s="90">
        <v>20</v>
      </c>
    </row>
    <row r="36" spans="1:7" ht="15.75" thickBot="1">
      <c r="A36" s="2">
        <v>26</v>
      </c>
      <c r="B36" s="139">
        <v>406</v>
      </c>
      <c r="C36" s="149"/>
      <c r="D36" s="148">
        <v>0.37916666666666665</v>
      </c>
      <c r="E36" s="122">
        <v>0</v>
      </c>
      <c r="F36" s="122"/>
      <c r="G36" s="91">
        <v>25</v>
      </c>
    </row>
    <row r="37" spans="1:7" ht="15">
      <c r="A37" s="2">
        <v>27</v>
      </c>
      <c r="B37" s="139">
        <v>407</v>
      </c>
      <c r="C37" s="151"/>
      <c r="D37" s="148">
        <v>0.3333333333333333</v>
      </c>
      <c r="E37" s="122">
        <v>0</v>
      </c>
      <c r="F37" s="122"/>
      <c r="G37" s="90">
        <v>21</v>
      </c>
    </row>
    <row r="38" spans="1:7" ht="15">
      <c r="A38" s="2">
        <v>28</v>
      </c>
      <c r="B38" s="139">
        <v>408</v>
      </c>
      <c r="C38" s="151"/>
      <c r="D38" s="148">
        <v>0.3534722222222222</v>
      </c>
      <c r="E38" s="122">
        <v>0</v>
      </c>
      <c r="F38" s="122"/>
      <c r="G38" s="91">
        <v>24</v>
      </c>
    </row>
    <row r="39" spans="1:7" ht="15">
      <c r="A39" s="2">
        <v>29</v>
      </c>
      <c r="B39" s="139"/>
      <c r="C39" s="151"/>
      <c r="D39" s="148"/>
      <c r="E39" s="148"/>
      <c r="F39" s="122"/>
      <c r="G39" s="91"/>
    </row>
  </sheetData>
  <sheetProtection/>
  <mergeCells count="6">
    <mergeCell ref="B7:F7"/>
    <mergeCell ref="B8:F8"/>
    <mergeCell ref="B2:G2"/>
    <mergeCell ref="B4:G4"/>
    <mergeCell ref="B5:F5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  <headerFooter>
    <oddHeader>&amp;C&amp;16Resultats&amp;11      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G35"/>
  <sheetViews>
    <sheetView zoomScale="94" zoomScaleNormal="94" zoomScalePageLayoutView="0" workbookViewId="0" topLeftCell="A1">
      <selection activeCell="E7" sqref="E7:E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24.421875" style="0" customWidth="1"/>
    <col min="4" max="4" width="17.421875" style="0" customWidth="1"/>
  </cols>
  <sheetData>
    <row r="1" spans="1:6" ht="15">
      <c r="A1" s="1"/>
      <c r="B1" s="65"/>
      <c r="C1" s="65"/>
      <c r="D1" s="65"/>
      <c r="E1" s="65"/>
      <c r="F1" s="1"/>
    </row>
    <row r="2" spans="1:6" ht="15">
      <c r="A2" s="1"/>
      <c r="B2" s="381" t="str">
        <f>'Equipes DB'!B1</f>
        <v>RAID APPN 2018</v>
      </c>
      <c r="C2" s="381"/>
      <c r="D2" s="381"/>
      <c r="E2" s="381"/>
      <c r="F2" s="1"/>
    </row>
    <row r="3" spans="1:6" ht="15">
      <c r="A3" s="1"/>
      <c r="B3" s="65"/>
      <c r="C3" s="65"/>
      <c r="D3" s="65"/>
      <c r="E3" s="65"/>
      <c r="F3" s="1"/>
    </row>
    <row r="4" spans="1:6" ht="15">
      <c r="A4" s="1"/>
      <c r="B4" s="65"/>
      <c r="C4" s="236"/>
      <c r="D4" s="287"/>
      <c r="E4" s="65"/>
      <c r="F4" s="1"/>
    </row>
    <row r="5" spans="1:6" ht="15.75" thickBot="1">
      <c r="A5" s="1"/>
      <c r="B5" s="106"/>
      <c r="C5" s="106"/>
      <c r="D5" s="106"/>
      <c r="E5" s="106"/>
      <c r="F5" s="1"/>
    </row>
    <row r="6" spans="1:7" ht="15.75" thickBot="1">
      <c r="A6" s="2"/>
      <c r="B6" s="4" t="s">
        <v>0</v>
      </c>
      <c r="C6" s="4" t="s">
        <v>318</v>
      </c>
      <c r="D6" s="4"/>
      <c r="E6" s="4" t="s">
        <v>4</v>
      </c>
      <c r="F6" s="136"/>
      <c r="G6" s="136"/>
    </row>
    <row r="7" spans="1:6" ht="21" customHeight="1">
      <c r="A7" s="1"/>
      <c r="B7" s="82">
        <v>101</v>
      </c>
      <c r="C7" s="275">
        <v>0.011099537037037038</v>
      </c>
      <c r="D7" s="321">
        <v>100</v>
      </c>
      <c r="E7" s="90">
        <v>25</v>
      </c>
      <c r="F7" s="1"/>
    </row>
    <row r="8" spans="1:6" ht="21" customHeight="1">
      <c r="A8" s="1"/>
      <c r="B8" s="295">
        <v>102</v>
      </c>
      <c r="C8" s="258">
        <v>0.038078703703703705</v>
      </c>
      <c r="D8" s="320"/>
      <c r="E8" s="91">
        <v>20</v>
      </c>
      <c r="F8" s="1"/>
    </row>
    <row r="9" spans="1:6" ht="21" customHeight="1">
      <c r="A9" s="1"/>
      <c r="B9" s="295">
        <v>103</v>
      </c>
      <c r="C9" s="260">
        <v>0.04819444444444445</v>
      </c>
      <c r="D9" s="324"/>
      <c r="E9" s="91">
        <v>23</v>
      </c>
      <c r="F9" s="1"/>
    </row>
    <row r="10" spans="1:6" ht="21" customHeight="1">
      <c r="A10" s="1"/>
      <c r="B10" s="82">
        <v>201</v>
      </c>
      <c r="C10" s="339">
        <v>0.022337962962962962</v>
      </c>
      <c r="D10" s="329"/>
      <c r="E10" s="91">
        <v>5</v>
      </c>
      <c r="F10" s="1"/>
    </row>
    <row r="11" spans="1:6" ht="21" customHeight="1">
      <c r="A11" s="1"/>
      <c r="B11" s="82">
        <v>202</v>
      </c>
      <c r="C11" s="258">
        <v>0.01915509259259259</v>
      </c>
      <c r="D11" s="320"/>
      <c r="E11" s="91">
        <v>4</v>
      </c>
      <c r="F11" s="1"/>
    </row>
    <row r="12" spans="1:6" ht="21" customHeight="1">
      <c r="A12" s="1"/>
      <c r="B12" s="295">
        <v>203</v>
      </c>
      <c r="C12" s="258">
        <v>0.0375</v>
      </c>
      <c r="D12" s="320"/>
      <c r="E12" s="91">
        <v>19</v>
      </c>
      <c r="F12" s="1"/>
    </row>
    <row r="13" spans="1:6" ht="21" customHeight="1">
      <c r="A13" s="1"/>
      <c r="B13" s="295">
        <v>204</v>
      </c>
      <c r="C13" s="258">
        <v>0.03326388888888889</v>
      </c>
      <c r="D13" s="320"/>
      <c r="E13" s="91">
        <v>15</v>
      </c>
      <c r="F13" s="1"/>
    </row>
    <row r="14" spans="1:6" ht="21" customHeight="1">
      <c r="A14" s="1"/>
      <c r="B14" s="295">
        <v>205</v>
      </c>
      <c r="C14" s="259">
        <v>0.11076388888888888</v>
      </c>
      <c r="D14" s="322">
        <v>100</v>
      </c>
      <c r="E14" s="91">
        <v>27</v>
      </c>
      <c r="F14" s="1"/>
    </row>
    <row r="15" spans="1:6" ht="21" customHeight="1" thickBot="1">
      <c r="A15" s="1"/>
      <c r="B15" s="296">
        <v>206</v>
      </c>
      <c r="C15" s="259">
        <v>0.02630787037037037</v>
      </c>
      <c r="D15" s="323"/>
      <c r="E15" s="91">
        <v>10</v>
      </c>
      <c r="F15" s="1"/>
    </row>
    <row r="16" spans="1:6" ht="21" customHeight="1" thickTop="1">
      <c r="A16" s="1"/>
      <c r="B16" s="224">
        <v>207</v>
      </c>
      <c r="C16" s="260">
        <v>0.05145833333333333</v>
      </c>
      <c r="D16" s="324"/>
      <c r="E16" s="91">
        <v>24</v>
      </c>
      <c r="F16" s="1"/>
    </row>
    <row r="17" spans="1:6" ht="21" customHeight="1">
      <c r="A17" s="1"/>
      <c r="B17" s="294">
        <v>301</v>
      </c>
      <c r="C17" s="258">
        <v>0.01875</v>
      </c>
      <c r="D17" s="320"/>
      <c r="E17" s="91">
        <v>2</v>
      </c>
      <c r="F17" s="1"/>
    </row>
    <row r="18" spans="1:6" ht="21" customHeight="1">
      <c r="A18" s="1"/>
      <c r="B18" s="294">
        <v>302</v>
      </c>
      <c r="C18" s="258">
        <v>0.019131944444444444</v>
      </c>
      <c r="D18" s="320"/>
      <c r="E18" s="91">
        <v>3</v>
      </c>
      <c r="F18" s="1"/>
    </row>
    <row r="19" spans="1:6" ht="21" customHeight="1">
      <c r="A19" s="1"/>
      <c r="B19" s="294">
        <v>303</v>
      </c>
      <c r="C19" s="258">
        <v>0.018055555555555557</v>
      </c>
      <c r="D19" s="320"/>
      <c r="E19" s="91">
        <v>1</v>
      </c>
      <c r="F19" s="1"/>
    </row>
    <row r="20" spans="1:6" ht="21" customHeight="1">
      <c r="A20" s="1"/>
      <c r="B20" s="139">
        <v>304</v>
      </c>
      <c r="C20" s="258">
        <v>0.029861111111111113</v>
      </c>
      <c r="D20" s="320"/>
      <c r="E20" s="91">
        <v>12</v>
      </c>
      <c r="F20" s="1"/>
    </row>
    <row r="21" spans="2:5" ht="21" customHeight="1">
      <c r="B21" s="139">
        <v>305</v>
      </c>
      <c r="C21" s="259">
        <v>0.022569444444444444</v>
      </c>
      <c r="D21" s="322"/>
      <c r="E21" s="91">
        <v>7</v>
      </c>
    </row>
    <row r="22" spans="2:5" ht="21" customHeight="1">
      <c r="B22" s="139">
        <v>306</v>
      </c>
      <c r="C22" s="259">
        <v>0.02951388888888889</v>
      </c>
      <c r="D22" s="323"/>
      <c r="E22" s="91">
        <v>11</v>
      </c>
    </row>
    <row r="23" spans="2:5" ht="21" customHeight="1">
      <c r="B23" s="139">
        <v>307</v>
      </c>
      <c r="C23" s="259">
        <v>0.03090277777777778</v>
      </c>
      <c r="D23" s="323"/>
      <c r="E23" s="91">
        <v>14</v>
      </c>
    </row>
    <row r="24" spans="2:5" ht="21" customHeight="1">
      <c r="B24" s="139">
        <v>308</v>
      </c>
      <c r="C24" s="259">
        <v>0.045370370370370366</v>
      </c>
      <c r="D24" s="323"/>
      <c r="E24" s="91">
        <v>22</v>
      </c>
    </row>
    <row r="25" spans="2:5" ht="21" customHeight="1" thickBot="1">
      <c r="B25" s="230">
        <v>309</v>
      </c>
      <c r="C25" s="261">
        <v>0.022349537037037032</v>
      </c>
      <c r="D25" s="164"/>
      <c r="E25" s="91">
        <v>6</v>
      </c>
    </row>
    <row r="26" spans="2:5" ht="21" customHeight="1" thickTop="1">
      <c r="B26" s="139">
        <v>310</v>
      </c>
      <c r="C26" s="261">
        <v>0.05210648148148148</v>
      </c>
      <c r="D26" s="164"/>
      <c r="E26" s="91">
        <v>25</v>
      </c>
    </row>
    <row r="27" spans="2:5" ht="21" customHeight="1">
      <c r="B27" s="294">
        <v>401</v>
      </c>
      <c r="C27" s="258">
        <v>0.02597222222222222</v>
      </c>
      <c r="D27" s="320"/>
      <c r="E27" s="91">
        <v>9</v>
      </c>
    </row>
    <row r="28" spans="2:5" ht="21" customHeight="1">
      <c r="B28" s="294">
        <v>402</v>
      </c>
      <c r="C28" s="258">
        <v>0.033900462962962966</v>
      </c>
      <c r="D28" s="320"/>
      <c r="E28" s="91">
        <v>16</v>
      </c>
    </row>
    <row r="29" spans="2:5" ht="21" customHeight="1">
      <c r="B29" s="294">
        <v>403</v>
      </c>
      <c r="C29" s="258">
        <v>0.022615740740740742</v>
      </c>
      <c r="D29" s="320"/>
      <c r="E29" s="91">
        <v>8</v>
      </c>
    </row>
    <row r="30" spans="2:5" ht="21" customHeight="1">
      <c r="B30" s="139">
        <v>404</v>
      </c>
      <c r="C30" s="258">
        <v>0.030034722222222223</v>
      </c>
      <c r="D30" s="320"/>
      <c r="E30" s="91">
        <v>13</v>
      </c>
    </row>
    <row r="31" spans="2:5" ht="21" customHeight="1">
      <c r="B31" s="139">
        <v>405</v>
      </c>
      <c r="C31" s="259">
        <v>0.03680555555555556</v>
      </c>
      <c r="D31" s="323"/>
      <c r="E31" s="91">
        <v>17</v>
      </c>
    </row>
    <row r="32" spans="2:5" ht="21" customHeight="1">
      <c r="B32" s="139">
        <v>406</v>
      </c>
      <c r="C32" s="260">
        <v>0.04474537037037037</v>
      </c>
      <c r="D32" s="324"/>
      <c r="E32" s="91">
        <v>21</v>
      </c>
    </row>
    <row r="33" spans="2:5" ht="21" customHeight="1">
      <c r="B33" s="139">
        <v>407</v>
      </c>
      <c r="C33" s="261">
        <v>0.08773148148148148</v>
      </c>
      <c r="D33" s="164">
        <v>100</v>
      </c>
      <c r="E33" s="91">
        <v>26</v>
      </c>
    </row>
    <row r="34" spans="2:5" ht="21" customHeight="1">
      <c r="B34" s="139">
        <v>408</v>
      </c>
      <c r="C34" s="261">
        <v>0.036932870370370366</v>
      </c>
      <c r="D34" s="164">
        <v>100</v>
      </c>
      <c r="E34" s="91">
        <v>18</v>
      </c>
    </row>
    <row r="35" spans="2:5" ht="21" customHeight="1">
      <c r="B35" s="139"/>
      <c r="C35" s="75"/>
      <c r="D35" s="302"/>
      <c r="E35" s="91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&amp;C&amp;16Resultats&amp;11    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A1">
      <selection activeCell="B1" sqref="B1"/>
    </sheetView>
  </sheetViews>
  <sheetFormatPr defaultColWidth="18.421875" defaultRowHeight="15"/>
  <cols>
    <col min="1" max="1" width="7.28125" style="0" customWidth="1"/>
    <col min="2" max="2" width="5.140625" style="179" bestFit="1" customWidth="1"/>
    <col min="3" max="3" width="12.8515625" style="108" bestFit="1" customWidth="1"/>
    <col min="4" max="4" width="28.00390625" style="22" bestFit="1" customWidth="1"/>
    <col min="5" max="5" width="10.8515625" style="22" bestFit="1" customWidth="1"/>
    <col min="6" max="6" width="2.421875" style="21" bestFit="1" customWidth="1"/>
    <col min="7" max="7" width="25.421875" style="22" bestFit="1" customWidth="1"/>
    <col min="8" max="8" width="11.8515625" style="22" bestFit="1" customWidth="1"/>
    <col min="9" max="9" width="2.421875" style="21" bestFit="1" customWidth="1"/>
    <col min="10" max="10" width="18.00390625" style="22" bestFit="1" customWidth="1"/>
    <col min="11" max="11" width="10.140625" style="22" bestFit="1" customWidth="1"/>
    <col min="12" max="12" width="2.421875" style="21" bestFit="1" customWidth="1"/>
    <col min="13" max="13" width="23.140625" style="22" bestFit="1" customWidth="1"/>
    <col min="14" max="14" width="11.00390625" style="22" bestFit="1" customWidth="1"/>
    <col min="15" max="15" width="2.421875" style="21" bestFit="1" customWidth="1"/>
    <col min="16" max="16" width="14.8515625" style="22" bestFit="1" customWidth="1"/>
    <col min="17" max="17" width="12.421875" style="22" bestFit="1" customWidth="1"/>
    <col min="18" max="18" width="2.28125" style="178" bestFit="1" customWidth="1"/>
  </cols>
  <sheetData>
    <row r="1" ht="15">
      <c r="B1" s="179" t="s">
        <v>337</v>
      </c>
    </row>
    <row r="3" spans="2:18" ht="15">
      <c r="B3" s="19"/>
      <c r="C3" s="19"/>
      <c r="D3" s="20"/>
      <c r="E3" s="20"/>
      <c r="F3" s="19"/>
      <c r="G3" s="20"/>
      <c r="H3" s="20"/>
      <c r="I3" s="19"/>
      <c r="J3" s="20"/>
      <c r="K3" s="20"/>
      <c r="L3" s="19"/>
      <c r="M3" s="20"/>
      <c r="N3" s="20"/>
      <c r="O3" s="19"/>
      <c r="P3" s="20"/>
      <c r="Q3" s="20"/>
      <c r="R3" s="19"/>
    </row>
    <row r="4" spans="2:18" ht="15">
      <c r="B4" s="183"/>
      <c r="C4" s="181" t="s">
        <v>13</v>
      </c>
      <c r="D4" s="182" t="s">
        <v>1</v>
      </c>
      <c r="E4" s="182"/>
      <c r="F4" s="181"/>
      <c r="G4" s="182" t="s">
        <v>2</v>
      </c>
      <c r="H4" s="182"/>
      <c r="I4" s="181"/>
      <c r="J4" s="182" t="s">
        <v>26</v>
      </c>
      <c r="K4" s="182"/>
      <c r="L4" s="181"/>
      <c r="M4" s="182" t="s">
        <v>27</v>
      </c>
      <c r="N4" s="182"/>
      <c r="O4" s="181"/>
      <c r="P4" s="182" t="s">
        <v>72</v>
      </c>
      <c r="Q4" s="182"/>
      <c r="R4" s="181"/>
    </row>
    <row r="5" spans="1:18" ht="18">
      <c r="A5" s="196">
        <v>1</v>
      </c>
      <c r="B5" s="232">
        <v>101</v>
      </c>
      <c r="C5" s="233" t="s">
        <v>30</v>
      </c>
      <c r="D5" s="233" t="s">
        <v>93</v>
      </c>
      <c r="E5" s="233" t="s">
        <v>94</v>
      </c>
      <c r="F5" s="233" t="s">
        <v>95</v>
      </c>
      <c r="G5" s="233" t="s">
        <v>96</v>
      </c>
      <c r="H5" s="233" t="s">
        <v>97</v>
      </c>
      <c r="I5" s="233" t="s">
        <v>95</v>
      </c>
      <c r="J5" s="233" t="s">
        <v>98</v>
      </c>
      <c r="K5" s="233" t="s">
        <v>99</v>
      </c>
      <c r="L5" s="233" t="s">
        <v>100</v>
      </c>
      <c r="M5" s="233" t="s">
        <v>101</v>
      </c>
      <c r="N5" s="233" t="s">
        <v>102</v>
      </c>
      <c r="O5" s="233" t="s">
        <v>100</v>
      </c>
      <c r="P5"/>
      <c r="Q5"/>
      <c r="R5" s="233"/>
    </row>
    <row r="6" spans="1:18" ht="18">
      <c r="A6" s="196">
        <v>2</v>
      </c>
      <c r="B6" s="232">
        <v>301</v>
      </c>
      <c r="C6" s="233" t="s">
        <v>31</v>
      </c>
      <c r="D6" s="233" t="s">
        <v>103</v>
      </c>
      <c r="E6" s="233" t="s">
        <v>104</v>
      </c>
      <c r="F6" s="233" t="s">
        <v>95</v>
      </c>
      <c r="G6" s="233" t="s">
        <v>105</v>
      </c>
      <c r="H6" s="233" t="s">
        <v>106</v>
      </c>
      <c r="I6" s="233" t="s">
        <v>95</v>
      </c>
      <c r="J6" s="233" t="s">
        <v>107</v>
      </c>
      <c r="K6" s="233" t="s">
        <v>108</v>
      </c>
      <c r="L6" s="233" t="s">
        <v>100</v>
      </c>
      <c r="M6" s="233" t="s">
        <v>109</v>
      </c>
      <c r="N6" s="233" t="s">
        <v>110</v>
      </c>
      <c r="O6" s="233" t="s">
        <v>100</v>
      </c>
      <c r="P6"/>
      <c r="Q6"/>
      <c r="R6"/>
    </row>
    <row r="7" spans="1:18" ht="18">
      <c r="A7" s="196">
        <v>3</v>
      </c>
      <c r="B7" s="232">
        <v>302</v>
      </c>
      <c r="C7" s="233" t="s">
        <v>31</v>
      </c>
      <c r="D7" s="233" t="s">
        <v>111</v>
      </c>
      <c r="E7" s="233" t="s">
        <v>112</v>
      </c>
      <c r="F7" s="233" t="s">
        <v>95</v>
      </c>
      <c r="G7" s="233" t="s">
        <v>113</v>
      </c>
      <c r="H7" s="233" t="s">
        <v>114</v>
      </c>
      <c r="I7" s="233" t="s">
        <v>95</v>
      </c>
      <c r="J7" s="233" t="s">
        <v>115</v>
      </c>
      <c r="K7" s="233" t="s">
        <v>116</v>
      </c>
      <c r="L7" s="233" t="s">
        <v>100</v>
      </c>
      <c r="M7" s="233" t="s">
        <v>117</v>
      </c>
      <c r="N7" s="233" t="s">
        <v>118</v>
      </c>
      <c r="O7" s="233" t="s">
        <v>100</v>
      </c>
      <c r="P7" s="233" t="s">
        <v>119</v>
      </c>
      <c r="Q7" s="233" t="s">
        <v>120</v>
      </c>
      <c r="R7" s="233" t="s">
        <v>95</v>
      </c>
    </row>
    <row r="8" spans="1:18" ht="18">
      <c r="A8" s="196">
        <v>4</v>
      </c>
      <c r="B8" s="232">
        <v>303</v>
      </c>
      <c r="C8" s="233" t="s">
        <v>31</v>
      </c>
      <c r="D8" s="233" t="s">
        <v>111</v>
      </c>
      <c r="E8" s="233" t="s">
        <v>121</v>
      </c>
      <c r="F8" s="233" t="s">
        <v>95</v>
      </c>
      <c r="G8" s="233" t="s">
        <v>122</v>
      </c>
      <c r="H8" s="233" t="s">
        <v>123</v>
      </c>
      <c r="I8" s="233" t="s">
        <v>95</v>
      </c>
      <c r="J8" s="233" t="s">
        <v>124</v>
      </c>
      <c r="K8" s="233" t="s">
        <v>108</v>
      </c>
      <c r="L8" s="233" t="s">
        <v>100</v>
      </c>
      <c r="M8" s="233" t="s">
        <v>125</v>
      </c>
      <c r="N8" s="233" t="s">
        <v>126</v>
      </c>
      <c r="O8" s="233" t="s">
        <v>100</v>
      </c>
      <c r="P8"/>
      <c r="Q8"/>
      <c r="R8" s="233"/>
    </row>
    <row r="9" spans="1:18" ht="18">
      <c r="A9" s="196">
        <v>5</v>
      </c>
      <c r="B9" s="232">
        <v>304</v>
      </c>
      <c r="C9" s="233" t="s">
        <v>31</v>
      </c>
      <c r="D9" s="233" t="s">
        <v>127</v>
      </c>
      <c r="E9" s="233" t="s">
        <v>128</v>
      </c>
      <c r="F9" s="233" t="s">
        <v>95</v>
      </c>
      <c r="G9" s="233" t="s">
        <v>129</v>
      </c>
      <c r="H9" s="233" t="s">
        <v>130</v>
      </c>
      <c r="I9" s="233" t="s">
        <v>95</v>
      </c>
      <c r="J9" s="233" t="s">
        <v>131</v>
      </c>
      <c r="K9" s="233" t="s">
        <v>132</v>
      </c>
      <c r="L9" s="233" t="s">
        <v>100</v>
      </c>
      <c r="M9" s="233" t="s">
        <v>133</v>
      </c>
      <c r="N9" s="233" t="s">
        <v>134</v>
      </c>
      <c r="O9" s="233" t="s">
        <v>100</v>
      </c>
      <c r="P9"/>
      <c r="Q9"/>
      <c r="R9" s="233"/>
    </row>
    <row r="10" spans="1:18" ht="18">
      <c r="A10" s="196">
        <v>6</v>
      </c>
      <c r="B10" s="232">
        <v>305</v>
      </c>
      <c r="C10" s="233" t="s">
        <v>31</v>
      </c>
      <c r="D10" s="233" t="s">
        <v>135</v>
      </c>
      <c r="E10" s="233" t="s">
        <v>136</v>
      </c>
      <c r="F10" s="233" t="s">
        <v>95</v>
      </c>
      <c r="G10" s="233" t="s">
        <v>137</v>
      </c>
      <c r="H10" s="233" t="s">
        <v>138</v>
      </c>
      <c r="I10" s="233" t="s">
        <v>95</v>
      </c>
      <c r="J10" s="233" t="s">
        <v>139</v>
      </c>
      <c r="K10" s="233" t="s">
        <v>140</v>
      </c>
      <c r="L10" s="233" t="s">
        <v>100</v>
      </c>
      <c r="M10" s="233" t="s">
        <v>141</v>
      </c>
      <c r="N10" s="233" t="s">
        <v>142</v>
      </c>
      <c r="O10" s="233" t="s">
        <v>100</v>
      </c>
      <c r="P10" s="233" t="s">
        <v>143</v>
      </c>
      <c r="Q10" s="233" t="s">
        <v>144</v>
      </c>
      <c r="R10" s="233" t="s">
        <v>95</v>
      </c>
    </row>
    <row r="11" spans="1:18" ht="18">
      <c r="A11" s="196">
        <v>7</v>
      </c>
      <c r="B11" s="232">
        <v>306</v>
      </c>
      <c r="C11" s="233" t="s">
        <v>31</v>
      </c>
      <c r="D11" s="233" t="s">
        <v>145</v>
      </c>
      <c r="E11" s="233" t="s">
        <v>146</v>
      </c>
      <c r="F11" s="233" t="s">
        <v>95</v>
      </c>
      <c r="G11" s="233" t="s">
        <v>147</v>
      </c>
      <c r="H11" s="233" t="s">
        <v>148</v>
      </c>
      <c r="I11" s="233" t="s">
        <v>95</v>
      </c>
      <c r="J11" s="233" t="s">
        <v>149</v>
      </c>
      <c r="K11" s="233" t="s">
        <v>150</v>
      </c>
      <c r="L11" s="233" t="s">
        <v>100</v>
      </c>
      <c r="M11" s="233" t="s">
        <v>151</v>
      </c>
      <c r="N11" s="233" t="s">
        <v>152</v>
      </c>
      <c r="O11" s="233" t="s">
        <v>100</v>
      </c>
      <c r="P11"/>
      <c r="Q11"/>
      <c r="R11" s="233"/>
    </row>
    <row r="12" spans="1:18" ht="18">
      <c r="A12" s="196">
        <v>8</v>
      </c>
      <c r="B12" s="232">
        <v>307</v>
      </c>
      <c r="C12" s="233" t="s">
        <v>31</v>
      </c>
      <c r="D12" s="233" t="s">
        <v>153</v>
      </c>
      <c r="E12" s="233" t="s">
        <v>154</v>
      </c>
      <c r="F12" s="233" t="s">
        <v>95</v>
      </c>
      <c r="G12" s="233" t="s">
        <v>155</v>
      </c>
      <c r="H12" s="233" t="s">
        <v>156</v>
      </c>
      <c r="I12" s="233" t="s">
        <v>95</v>
      </c>
      <c r="J12" s="233" t="s">
        <v>157</v>
      </c>
      <c r="K12" s="233" t="s">
        <v>158</v>
      </c>
      <c r="L12" s="233" t="s">
        <v>100</v>
      </c>
      <c r="M12" s="233" t="s">
        <v>159</v>
      </c>
      <c r="N12" s="233" t="s">
        <v>160</v>
      </c>
      <c r="O12" s="233" t="s">
        <v>100</v>
      </c>
      <c r="P12"/>
      <c r="Q12"/>
      <c r="R12" s="233"/>
    </row>
    <row r="13" spans="1:18" ht="18">
      <c r="A13" s="196">
        <v>9</v>
      </c>
      <c r="B13" s="232">
        <v>308</v>
      </c>
      <c r="C13" s="233" t="s">
        <v>31</v>
      </c>
      <c r="D13" s="233" t="s">
        <v>161</v>
      </c>
      <c r="E13" s="233" t="s">
        <v>162</v>
      </c>
      <c r="F13" s="233" t="s">
        <v>95</v>
      </c>
      <c r="G13" s="233" t="s">
        <v>163</v>
      </c>
      <c r="H13" s="233" t="s">
        <v>164</v>
      </c>
      <c r="I13" s="233" t="s">
        <v>95</v>
      </c>
      <c r="J13" s="233" t="s">
        <v>105</v>
      </c>
      <c r="K13" s="233" t="s">
        <v>165</v>
      </c>
      <c r="L13" s="233" t="s">
        <v>100</v>
      </c>
      <c r="M13" s="233" t="s">
        <v>166</v>
      </c>
      <c r="N13" s="233" t="s">
        <v>167</v>
      </c>
      <c r="O13" s="233" t="s">
        <v>100</v>
      </c>
      <c r="P13"/>
      <c r="Q13"/>
      <c r="R13" s="233"/>
    </row>
    <row r="14" spans="1:18" ht="18">
      <c r="A14" s="196">
        <v>10</v>
      </c>
      <c r="B14" s="232">
        <v>309</v>
      </c>
      <c r="C14" s="233" t="s">
        <v>31</v>
      </c>
      <c r="D14" s="233" t="s">
        <v>168</v>
      </c>
      <c r="E14" s="233" t="s">
        <v>169</v>
      </c>
      <c r="F14" s="233" t="s">
        <v>95</v>
      </c>
      <c r="G14" s="233" t="s">
        <v>170</v>
      </c>
      <c r="H14" s="233" t="s">
        <v>130</v>
      </c>
      <c r="I14" s="233" t="s">
        <v>95</v>
      </c>
      <c r="J14" s="233" t="s">
        <v>171</v>
      </c>
      <c r="K14" s="233" t="s">
        <v>172</v>
      </c>
      <c r="L14" s="233" t="s">
        <v>100</v>
      </c>
      <c r="M14" s="233" t="s">
        <v>173</v>
      </c>
      <c r="N14" s="233" t="s">
        <v>160</v>
      </c>
      <c r="O14" s="233" t="s">
        <v>100</v>
      </c>
      <c r="P14" s="233" t="s">
        <v>147</v>
      </c>
      <c r="Q14" s="233" t="s">
        <v>174</v>
      </c>
      <c r="R14" s="233" t="s">
        <v>100</v>
      </c>
    </row>
    <row r="15" spans="1:18" ht="18">
      <c r="A15" s="196">
        <v>11</v>
      </c>
      <c r="B15" s="232">
        <v>310</v>
      </c>
      <c r="C15" s="233" t="s">
        <v>31</v>
      </c>
      <c r="D15" s="233" t="s">
        <v>175</v>
      </c>
      <c r="E15" s="233" t="s">
        <v>176</v>
      </c>
      <c r="F15" s="233" t="s">
        <v>95</v>
      </c>
      <c r="G15" s="233" t="s">
        <v>177</v>
      </c>
      <c r="H15" s="233" t="s">
        <v>178</v>
      </c>
      <c r="I15" s="233" t="s">
        <v>95</v>
      </c>
      <c r="J15" s="233" t="s">
        <v>179</v>
      </c>
      <c r="K15" s="233" t="s">
        <v>180</v>
      </c>
      <c r="L15" s="233" t="s">
        <v>100</v>
      </c>
      <c r="M15" s="233" t="s">
        <v>181</v>
      </c>
      <c r="N15" s="233" t="s">
        <v>182</v>
      </c>
      <c r="O15" s="233" t="s">
        <v>100</v>
      </c>
      <c r="P15" s="233" t="s">
        <v>183</v>
      </c>
      <c r="Q15" s="233" t="s">
        <v>184</v>
      </c>
      <c r="R15" s="233" t="s">
        <v>95</v>
      </c>
    </row>
    <row r="16" spans="1:18" ht="18">
      <c r="A16" s="196">
        <v>12</v>
      </c>
      <c r="B16" s="232">
        <v>311</v>
      </c>
      <c r="C16" s="233" t="s">
        <v>31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/>
      <c r="Q16"/>
      <c r="R16" s="233"/>
    </row>
    <row r="17" spans="1:18" ht="18">
      <c r="A17" s="196">
        <v>13</v>
      </c>
      <c r="B17" s="232">
        <v>312</v>
      </c>
      <c r="C17" s="233" t="s">
        <v>31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/>
      <c r="Q17"/>
      <c r="R17" s="233"/>
    </row>
    <row r="18" spans="1:18" ht="18">
      <c r="A18" s="196">
        <v>14</v>
      </c>
      <c r="B18" s="232">
        <v>102</v>
      </c>
      <c r="C18" s="233" t="s">
        <v>30</v>
      </c>
      <c r="D18" s="233" t="s">
        <v>185</v>
      </c>
      <c r="E18" s="233" t="s">
        <v>164</v>
      </c>
      <c r="F18" s="233" t="s">
        <v>95</v>
      </c>
      <c r="G18" s="233" t="s">
        <v>186</v>
      </c>
      <c r="H18" s="233" t="s">
        <v>187</v>
      </c>
      <c r="I18" s="233" t="s">
        <v>95</v>
      </c>
      <c r="J18" s="233" t="s">
        <v>188</v>
      </c>
      <c r="K18" s="233" t="s">
        <v>189</v>
      </c>
      <c r="L18" s="233" t="s">
        <v>100</v>
      </c>
      <c r="M18" s="233" t="s">
        <v>190</v>
      </c>
      <c r="N18" s="233" t="s">
        <v>191</v>
      </c>
      <c r="O18" s="233" t="s">
        <v>100</v>
      </c>
      <c r="P18" s="233" t="s">
        <v>192</v>
      </c>
      <c r="Q18" s="233" t="s">
        <v>193</v>
      </c>
      <c r="R18" s="233" t="s">
        <v>100</v>
      </c>
    </row>
    <row r="19" spans="1:18" ht="18">
      <c r="A19" s="196">
        <v>15</v>
      </c>
      <c r="B19" s="232">
        <v>103</v>
      </c>
      <c r="C19" s="233" t="s">
        <v>30</v>
      </c>
      <c r="D19" s="233" t="s">
        <v>194</v>
      </c>
      <c r="E19" s="233" t="s">
        <v>195</v>
      </c>
      <c r="F19" s="233" t="s">
        <v>95</v>
      </c>
      <c r="G19" s="233" t="s">
        <v>196</v>
      </c>
      <c r="H19" s="233" t="s">
        <v>197</v>
      </c>
      <c r="I19" s="233" t="s">
        <v>95</v>
      </c>
      <c r="J19" s="233" t="s">
        <v>198</v>
      </c>
      <c r="K19" s="233" t="s">
        <v>199</v>
      </c>
      <c r="L19" s="233" t="s">
        <v>100</v>
      </c>
      <c r="M19" s="233" t="s">
        <v>200</v>
      </c>
      <c r="N19" s="233" t="s">
        <v>201</v>
      </c>
      <c r="O19" s="233" t="s">
        <v>100</v>
      </c>
      <c r="P19" s="233" t="s">
        <v>202</v>
      </c>
      <c r="Q19" s="233" t="s">
        <v>203</v>
      </c>
      <c r="R19" s="233" t="s">
        <v>100</v>
      </c>
    </row>
    <row r="20" spans="1:18" ht="18">
      <c r="A20" s="196">
        <v>16</v>
      </c>
      <c r="B20" s="232">
        <v>401</v>
      </c>
      <c r="C20" s="233" t="s">
        <v>29</v>
      </c>
      <c r="D20" s="233" t="s">
        <v>204</v>
      </c>
      <c r="E20" s="233" t="s">
        <v>205</v>
      </c>
      <c r="F20" s="233" t="s">
        <v>95</v>
      </c>
      <c r="G20" s="233" t="s">
        <v>206</v>
      </c>
      <c r="H20" s="233" t="s">
        <v>207</v>
      </c>
      <c r="I20" s="233" t="s">
        <v>95</v>
      </c>
      <c r="J20" s="233" t="s">
        <v>208</v>
      </c>
      <c r="K20" s="233" t="s">
        <v>209</v>
      </c>
      <c r="L20" s="233" t="s">
        <v>100</v>
      </c>
      <c r="M20" s="233" t="s">
        <v>210</v>
      </c>
      <c r="N20" s="233" t="s">
        <v>211</v>
      </c>
      <c r="O20" s="233" t="s">
        <v>100</v>
      </c>
      <c r="P20"/>
      <c r="Q20"/>
      <c r="R20" s="233"/>
    </row>
    <row r="21" spans="1:18" ht="18">
      <c r="A21" s="196">
        <v>17</v>
      </c>
      <c r="B21" s="232">
        <v>402</v>
      </c>
      <c r="C21" s="233" t="s">
        <v>29</v>
      </c>
      <c r="D21" s="233" t="s">
        <v>212</v>
      </c>
      <c r="E21" s="233" t="s">
        <v>213</v>
      </c>
      <c r="F21" s="233" t="s">
        <v>95</v>
      </c>
      <c r="G21" s="233" t="s">
        <v>214</v>
      </c>
      <c r="H21" s="233" t="s">
        <v>215</v>
      </c>
      <c r="I21" s="233" t="s">
        <v>95</v>
      </c>
      <c r="J21" s="233" t="s">
        <v>216</v>
      </c>
      <c r="K21" s="233" t="s">
        <v>217</v>
      </c>
      <c r="L21" s="233" t="s">
        <v>100</v>
      </c>
      <c r="M21" s="233" t="s">
        <v>218</v>
      </c>
      <c r="N21" s="233" t="s">
        <v>219</v>
      </c>
      <c r="O21" s="233" t="s">
        <v>100</v>
      </c>
      <c r="P21"/>
      <c r="Q21"/>
      <c r="R21" s="233"/>
    </row>
    <row r="22" spans="1:18" ht="18">
      <c r="A22" s="196">
        <v>18</v>
      </c>
      <c r="B22" s="232">
        <v>403</v>
      </c>
      <c r="C22" s="233" t="s">
        <v>29</v>
      </c>
      <c r="D22" s="233" t="s">
        <v>220</v>
      </c>
      <c r="E22" s="233" t="s">
        <v>221</v>
      </c>
      <c r="F22" s="233" t="s">
        <v>95</v>
      </c>
      <c r="G22" s="233" t="s">
        <v>222</v>
      </c>
      <c r="H22" s="233" t="s">
        <v>223</v>
      </c>
      <c r="I22" s="233" t="s">
        <v>95</v>
      </c>
      <c r="J22" s="233" t="s">
        <v>224</v>
      </c>
      <c r="K22" s="233" t="s">
        <v>225</v>
      </c>
      <c r="L22" s="233" t="s">
        <v>100</v>
      </c>
      <c r="M22" s="233" t="s">
        <v>226</v>
      </c>
      <c r="N22" s="233" t="s">
        <v>227</v>
      </c>
      <c r="O22" s="233" t="s">
        <v>100</v>
      </c>
      <c r="P22"/>
      <c r="Q22"/>
      <c r="R22" s="233"/>
    </row>
    <row r="23" spans="1:18" ht="18">
      <c r="A23" s="196">
        <v>19</v>
      </c>
      <c r="B23" s="232">
        <v>404</v>
      </c>
      <c r="C23" s="233" t="s">
        <v>29</v>
      </c>
      <c r="D23" s="233" t="s">
        <v>228</v>
      </c>
      <c r="E23" s="233" t="s">
        <v>229</v>
      </c>
      <c r="F23" s="233" t="s">
        <v>95</v>
      </c>
      <c r="G23" s="233" t="s">
        <v>230</v>
      </c>
      <c r="H23" s="233" t="s">
        <v>231</v>
      </c>
      <c r="I23" s="233" t="s">
        <v>95</v>
      </c>
      <c r="J23" s="233" t="s">
        <v>232</v>
      </c>
      <c r="K23" s="233" t="s">
        <v>158</v>
      </c>
      <c r="L23" s="233" t="s">
        <v>100</v>
      </c>
      <c r="M23" s="233" t="s">
        <v>233</v>
      </c>
      <c r="N23" s="233" t="s">
        <v>234</v>
      </c>
      <c r="O23" s="233" t="s">
        <v>100</v>
      </c>
      <c r="P23"/>
      <c r="Q23"/>
      <c r="R23" s="233"/>
    </row>
    <row r="24" spans="1:18" ht="18">
      <c r="A24" s="196">
        <v>20</v>
      </c>
      <c r="B24" s="232">
        <v>405</v>
      </c>
      <c r="C24" s="233" t="s">
        <v>29</v>
      </c>
      <c r="D24" s="233" t="s">
        <v>235</v>
      </c>
      <c r="E24" s="233" t="s">
        <v>236</v>
      </c>
      <c r="F24" s="233" t="s">
        <v>95</v>
      </c>
      <c r="G24" s="233" t="s">
        <v>237</v>
      </c>
      <c r="H24" s="233" t="s">
        <v>238</v>
      </c>
      <c r="I24" s="233" t="s">
        <v>95</v>
      </c>
      <c r="J24" s="233" t="s">
        <v>239</v>
      </c>
      <c r="K24" s="233" t="s">
        <v>240</v>
      </c>
      <c r="L24" s="233" t="s">
        <v>100</v>
      </c>
      <c r="M24" s="233" t="s">
        <v>241</v>
      </c>
      <c r="N24" s="233" t="s">
        <v>242</v>
      </c>
      <c r="O24" s="233" t="s">
        <v>100</v>
      </c>
      <c r="P24" s="233" t="s">
        <v>243</v>
      </c>
      <c r="Q24" s="233" t="s">
        <v>203</v>
      </c>
      <c r="R24" s="233" t="s">
        <v>100</v>
      </c>
    </row>
    <row r="25" spans="1:18" ht="18">
      <c r="A25" s="196">
        <v>21</v>
      </c>
      <c r="B25" s="232">
        <v>406</v>
      </c>
      <c r="C25" s="233" t="s">
        <v>29</v>
      </c>
      <c r="D25" s="233" t="s">
        <v>244</v>
      </c>
      <c r="E25" s="233" t="s">
        <v>245</v>
      </c>
      <c r="F25" s="233" t="s">
        <v>95</v>
      </c>
      <c r="G25" s="233" t="s">
        <v>246</v>
      </c>
      <c r="H25" s="233" t="s">
        <v>247</v>
      </c>
      <c r="I25" s="233" t="s">
        <v>95</v>
      </c>
      <c r="J25" s="233" t="s">
        <v>239</v>
      </c>
      <c r="K25" s="233" t="s">
        <v>248</v>
      </c>
      <c r="L25" s="233" t="s">
        <v>100</v>
      </c>
      <c r="M25" s="233" t="s">
        <v>249</v>
      </c>
      <c r="N25" s="233" t="s">
        <v>250</v>
      </c>
      <c r="O25" s="233" t="s">
        <v>100</v>
      </c>
      <c r="P25"/>
      <c r="Q25"/>
      <c r="R25" s="233"/>
    </row>
    <row r="26" spans="1:18" ht="18">
      <c r="A26" s="196">
        <v>22</v>
      </c>
      <c r="B26" s="232">
        <v>407</v>
      </c>
      <c r="C26" s="233" t="s">
        <v>29</v>
      </c>
      <c r="D26" s="233" t="s">
        <v>251</v>
      </c>
      <c r="E26" s="233" t="s">
        <v>252</v>
      </c>
      <c r="F26" s="233" t="s">
        <v>95</v>
      </c>
      <c r="G26" s="233" t="s">
        <v>253</v>
      </c>
      <c r="H26" s="233" t="s">
        <v>187</v>
      </c>
      <c r="I26" s="233" t="s">
        <v>95</v>
      </c>
      <c r="J26" s="233" t="s">
        <v>254</v>
      </c>
      <c r="K26" s="233" t="s">
        <v>255</v>
      </c>
      <c r="L26" s="233" t="s">
        <v>100</v>
      </c>
      <c r="M26" s="233"/>
      <c r="N26" s="233"/>
      <c r="O26" s="233"/>
      <c r="P26"/>
      <c r="Q26"/>
      <c r="R26" s="233"/>
    </row>
    <row r="27" spans="1:18" ht="18">
      <c r="A27" s="196">
        <v>23</v>
      </c>
      <c r="B27" s="232">
        <v>408</v>
      </c>
      <c r="C27" s="233" t="s">
        <v>29</v>
      </c>
      <c r="D27" s="233" t="s">
        <v>256</v>
      </c>
      <c r="E27" s="233" t="s">
        <v>257</v>
      </c>
      <c r="F27" s="233" t="s">
        <v>100</v>
      </c>
      <c r="G27" s="233" t="s">
        <v>258</v>
      </c>
      <c r="H27" s="233" t="s">
        <v>259</v>
      </c>
      <c r="I27" s="233" t="s">
        <v>100</v>
      </c>
      <c r="J27" s="233" t="s">
        <v>260</v>
      </c>
      <c r="K27" s="233" t="s">
        <v>261</v>
      </c>
      <c r="L27" s="233" t="s">
        <v>100</v>
      </c>
      <c r="M27" s="233" t="s">
        <v>262</v>
      </c>
      <c r="N27" s="233" t="s">
        <v>263</v>
      </c>
      <c r="O27" s="233" t="s">
        <v>100</v>
      </c>
      <c r="P27"/>
      <c r="Q27"/>
      <c r="R27" s="233"/>
    </row>
    <row r="28" spans="1:18" ht="18">
      <c r="A28" s="197">
        <v>24</v>
      </c>
      <c r="B28" s="232">
        <v>201</v>
      </c>
      <c r="C28" s="233" t="s">
        <v>28</v>
      </c>
      <c r="D28" s="233" t="s">
        <v>264</v>
      </c>
      <c r="E28" s="233" t="s">
        <v>265</v>
      </c>
      <c r="F28" s="233" t="s">
        <v>95</v>
      </c>
      <c r="G28" s="233" t="s">
        <v>266</v>
      </c>
      <c r="H28" s="233" t="s">
        <v>267</v>
      </c>
      <c r="I28" s="233" t="s">
        <v>95</v>
      </c>
      <c r="J28" s="233" t="s">
        <v>268</v>
      </c>
      <c r="K28" s="233" t="s">
        <v>269</v>
      </c>
      <c r="L28" s="233" t="s">
        <v>100</v>
      </c>
      <c r="M28" s="233" t="s">
        <v>270</v>
      </c>
      <c r="N28" s="233" t="s">
        <v>271</v>
      </c>
      <c r="O28" s="233" t="s">
        <v>100</v>
      </c>
      <c r="P28"/>
      <c r="Q28"/>
      <c r="R28" s="233"/>
    </row>
    <row r="29" spans="1:18" ht="18">
      <c r="A29" s="108">
        <v>25</v>
      </c>
      <c r="B29" s="232">
        <v>202</v>
      </c>
      <c r="C29" s="233" t="s">
        <v>28</v>
      </c>
      <c r="D29" s="233" t="s">
        <v>272</v>
      </c>
      <c r="E29" s="233" t="s">
        <v>273</v>
      </c>
      <c r="F29" s="233" t="s">
        <v>95</v>
      </c>
      <c r="G29" s="233" t="s">
        <v>274</v>
      </c>
      <c r="H29" s="233" t="s">
        <v>275</v>
      </c>
      <c r="I29" s="233" t="s">
        <v>95</v>
      </c>
      <c r="J29" s="233" t="s">
        <v>276</v>
      </c>
      <c r="K29" s="233" t="s">
        <v>277</v>
      </c>
      <c r="L29" s="233" t="s">
        <v>100</v>
      </c>
      <c r="M29" s="233" t="s">
        <v>278</v>
      </c>
      <c r="N29" s="233" t="s">
        <v>279</v>
      </c>
      <c r="O29" s="233" t="s">
        <v>100</v>
      </c>
      <c r="P29"/>
      <c r="Q29"/>
      <c r="R29" s="233"/>
    </row>
    <row r="30" spans="1:18" ht="18">
      <c r="A30" s="108">
        <v>26</v>
      </c>
      <c r="B30" s="232">
        <v>203</v>
      </c>
      <c r="C30" s="233" t="s">
        <v>28</v>
      </c>
      <c r="D30" s="233" t="s">
        <v>280</v>
      </c>
      <c r="E30" s="233" t="s">
        <v>281</v>
      </c>
      <c r="F30" s="233" t="s">
        <v>95</v>
      </c>
      <c r="G30" s="233" t="s">
        <v>282</v>
      </c>
      <c r="H30" s="233" t="s">
        <v>283</v>
      </c>
      <c r="I30" s="233" t="s">
        <v>95</v>
      </c>
      <c r="J30" s="233" t="s">
        <v>284</v>
      </c>
      <c r="K30" s="233" t="s">
        <v>285</v>
      </c>
      <c r="L30" s="233" t="s">
        <v>100</v>
      </c>
      <c r="M30" s="233" t="s">
        <v>284</v>
      </c>
      <c r="N30" s="233" t="s">
        <v>286</v>
      </c>
      <c r="O30" s="233" t="s">
        <v>100</v>
      </c>
      <c r="P30"/>
      <c r="Q30"/>
      <c r="R30" s="233"/>
    </row>
    <row r="31" spans="1:18" ht="18">
      <c r="A31" s="108">
        <v>27</v>
      </c>
      <c r="B31" s="232">
        <v>204</v>
      </c>
      <c r="C31" s="233" t="s">
        <v>28</v>
      </c>
      <c r="D31" s="233" t="s">
        <v>287</v>
      </c>
      <c r="E31" s="233" t="s">
        <v>288</v>
      </c>
      <c r="F31" s="233" t="s">
        <v>95</v>
      </c>
      <c r="G31" s="233" t="s">
        <v>289</v>
      </c>
      <c r="H31" s="233" t="s">
        <v>290</v>
      </c>
      <c r="I31" s="233" t="s">
        <v>95</v>
      </c>
      <c r="J31" s="233" t="s">
        <v>291</v>
      </c>
      <c r="K31" s="233" t="s">
        <v>292</v>
      </c>
      <c r="L31" s="233" t="s">
        <v>100</v>
      </c>
      <c r="M31" s="233" t="s">
        <v>293</v>
      </c>
      <c r="N31" s="233" t="s">
        <v>294</v>
      </c>
      <c r="O31" s="233" t="s">
        <v>100</v>
      </c>
      <c r="P31"/>
      <c r="Q31"/>
      <c r="R31" s="233"/>
    </row>
    <row r="32" spans="1:18" ht="16.5" customHeight="1">
      <c r="A32" s="108">
        <v>28</v>
      </c>
      <c r="B32" s="232">
        <v>205</v>
      </c>
      <c r="C32" s="233" t="s">
        <v>28</v>
      </c>
      <c r="D32" s="233" t="s">
        <v>295</v>
      </c>
      <c r="E32" s="233" t="s">
        <v>296</v>
      </c>
      <c r="F32" s="233" t="s">
        <v>95</v>
      </c>
      <c r="G32" s="233" t="s">
        <v>297</v>
      </c>
      <c r="H32" s="233" t="s">
        <v>298</v>
      </c>
      <c r="I32" s="233" t="s">
        <v>95</v>
      </c>
      <c r="J32" s="233" t="s">
        <v>299</v>
      </c>
      <c r="K32" s="233" t="s">
        <v>300</v>
      </c>
      <c r="L32" s="233" t="s">
        <v>100</v>
      </c>
      <c r="M32" s="233" t="s">
        <v>301</v>
      </c>
      <c r="N32" s="233" t="s">
        <v>302</v>
      </c>
      <c r="O32" s="233" t="s">
        <v>95</v>
      </c>
      <c r="P32"/>
      <c r="Q32"/>
      <c r="R32" s="233"/>
    </row>
    <row r="33" spans="1:18" ht="18">
      <c r="A33" s="108">
        <v>29</v>
      </c>
      <c r="B33" s="232">
        <v>206</v>
      </c>
      <c r="C33" s="233" t="s">
        <v>28</v>
      </c>
      <c r="D33" s="233" t="s">
        <v>303</v>
      </c>
      <c r="E33" s="233" t="s">
        <v>304</v>
      </c>
      <c r="F33" s="233" t="s">
        <v>95</v>
      </c>
      <c r="G33" s="233" t="s">
        <v>305</v>
      </c>
      <c r="H33" s="233" t="s">
        <v>306</v>
      </c>
      <c r="I33" s="233" t="s">
        <v>95</v>
      </c>
      <c r="J33" s="233" t="s">
        <v>307</v>
      </c>
      <c r="K33" s="233" t="s">
        <v>308</v>
      </c>
      <c r="L33" s="233" t="s">
        <v>100</v>
      </c>
      <c r="M33" s="233" t="s">
        <v>309</v>
      </c>
      <c r="N33" s="233" t="s">
        <v>310</v>
      </c>
      <c r="O33" s="233" t="s">
        <v>100</v>
      </c>
      <c r="P33"/>
      <c r="Q33"/>
      <c r="R33" s="233"/>
    </row>
    <row r="34" spans="2:18" ht="18">
      <c r="B34" s="232">
        <v>207</v>
      </c>
      <c r="C34" s="233" t="s">
        <v>28</v>
      </c>
      <c r="D34" s="233" t="s">
        <v>163</v>
      </c>
      <c r="E34" s="233" t="s">
        <v>311</v>
      </c>
      <c r="F34" s="233" t="s">
        <v>95</v>
      </c>
      <c r="G34" s="233" t="s">
        <v>312</v>
      </c>
      <c r="H34" s="233" t="s">
        <v>313</v>
      </c>
      <c r="I34" s="233" t="s">
        <v>95</v>
      </c>
      <c r="J34" s="233" t="s">
        <v>314</v>
      </c>
      <c r="K34" s="233" t="s">
        <v>315</v>
      </c>
      <c r="L34" s="233" t="s">
        <v>100</v>
      </c>
      <c r="M34" s="233" t="s">
        <v>316</v>
      </c>
      <c r="N34" s="233" t="s">
        <v>317</v>
      </c>
      <c r="O34" s="233" t="s">
        <v>100</v>
      </c>
      <c r="P34"/>
      <c r="Q34"/>
      <c r="R34" s="2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  <headerFooter>
    <oddHeader>&amp;C&amp;16Resultats&amp;11      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35"/>
  <sheetViews>
    <sheetView zoomScalePageLayoutView="0" workbookViewId="0" topLeftCell="A4">
      <selection activeCell="B3" sqref="B3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18.28125" style="0" bestFit="1" customWidth="1"/>
    <col min="4" max="5" width="22.00390625" style="0" customWidth="1"/>
  </cols>
  <sheetData>
    <row r="1" spans="1:7" ht="15">
      <c r="A1" s="1"/>
      <c r="B1" s="65"/>
      <c r="C1" s="65"/>
      <c r="D1" s="65"/>
      <c r="E1" s="65"/>
      <c r="F1" s="65"/>
      <c r="G1" s="1"/>
    </row>
    <row r="2" spans="1:7" ht="15">
      <c r="A2" s="1"/>
      <c r="B2" s="381" t="str">
        <f>'Equipes DB'!B1</f>
        <v>RAID APPN 2018</v>
      </c>
      <c r="C2" s="381"/>
      <c r="D2" s="381"/>
      <c r="E2" s="381"/>
      <c r="F2" s="381"/>
      <c r="G2" s="1"/>
    </row>
    <row r="3" spans="1:7" ht="15">
      <c r="A3" s="1"/>
      <c r="B3" s="65"/>
      <c r="C3" s="65"/>
      <c r="D3" s="65"/>
      <c r="E3" s="65"/>
      <c r="F3" s="65"/>
      <c r="G3" s="1"/>
    </row>
    <row r="4" spans="1:7" ht="15">
      <c r="A4" s="1"/>
      <c r="B4" s="65"/>
      <c r="C4" s="382" t="s">
        <v>335</v>
      </c>
      <c r="D4" s="382"/>
      <c r="E4" s="287"/>
      <c r="F4" s="65"/>
      <c r="G4" s="1"/>
    </row>
    <row r="5" spans="1:7" ht="15.75" thickBot="1">
      <c r="A5" s="1"/>
      <c r="B5" s="106"/>
      <c r="C5" s="106"/>
      <c r="D5" s="106"/>
      <c r="E5" s="106"/>
      <c r="F5" s="106"/>
      <c r="G5" s="1"/>
    </row>
    <row r="6" spans="1:8" ht="15.75" thickBot="1">
      <c r="A6" s="2"/>
      <c r="B6" s="4" t="s">
        <v>0</v>
      </c>
      <c r="C6" s="4" t="s">
        <v>48</v>
      </c>
      <c r="D6" s="4" t="s">
        <v>5</v>
      </c>
      <c r="E6" s="4"/>
      <c r="F6" s="4" t="s">
        <v>4</v>
      </c>
      <c r="G6" s="3"/>
      <c r="H6" s="3"/>
    </row>
    <row r="7" spans="1:7" ht="21" customHeight="1">
      <c r="A7" s="1"/>
      <c r="B7" s="82">
        <v>101</v>
      </c>
      <c r="C7" s="107">
        <v>15</v>
      </c>
      <c r="D7" s="100">
        <v>0.013888888888888888</v>
      </c>
      <c r="E7" s="321">
        <v>100</v>
      </c>
      <c r="F7" s="90">
        <v>25</v>
      </c>
      <c r="G7" s="1"/>
    </row>
    <row r="8" spans="1:7" ht="21" customHeight="1" thickBot="1">
      <c r="A8" s="1"/>
      <c r="B8" s="295">
        <v>102</v>
      </c>
      <c r="C8" s="66">
        <v>31</v>
      </c>
      <c r="D8" s="67">
        <v>0.015972222222222224</v>
      </c>
      <c r="E8" s="320"/>
      <c r="F8" s="91">
        <v>1</v>
      </c>
      <c r="G8" s="1"/>
    </row>
    <row r="9" spans="1:7" ht="21" customHeight="1">
      <c r="A9" s="1"/>
      <c r="B9" s="295">
        <v>103</v>
      </c>
      <c r="C9" s="68">
        <v>21</v>
      </c>
      <c r="D9" s="67">
        <v>0.013194444444444444</v>
      </c>
      <c r="E9" s="323"/>
      <c r="F9" s="90">
        <v>9</v>
      </c>
      <c r="G9" s="1"/>
    </row>
    <row r="10" spans="1:7" ht="21" customHeight="1" thickBot="1">
      <c r="A10" s="1"/>
      <c r="B10" s="82">
        <v>201</v>
      </c>
      <c r="C10" s="66">
        <v>24</v>
      </c>
      <c r="D10" s="67">
        <v>0.01875</v>
      </c>
      <c r="E10" s="329"/>
      <c r="F10" s="91">
        <v>7</v>
      </c>
      <c r="G10" s="1"/>
    </row>
    <row r="11" spans="1:7" ht="21" customHeight="1">
      <c r="A11" s="1"/>
      <c r="B11" s="82">
        <v>202</v>
      </c>
      <c r="C11" s="66">
        <v>18</v>
      </c>
      <c r="D11" s="67">
        <v>0.02013888888888889</v>
      </c>
      <c r="E11" s="320"/>
      <c r="F11" s="90">
        <v>15</v>
      </c>
      <c r="G11" s="1"/>
    </row>
    <row r="12" spans="1:7" ht="21" customHeight="1" thickBot="1">
      <c r="A12" s="1"/>
      <c r="B12" s="295">
        <v>203</v>
      </c>
      <c r="C12" s="66">
        <v>24</v>
      </c>
      <c r="D12" s="67">
        <v>0.018055555555555557</v>
      </c>
      <c r="E12" s="320"/>
      <c r="F12" s="91">
        <v>6</v>
      </c>
      <c r="G12" s="1"/>
    </row>
    <row r="13" spans="1:7" ht="21" customHeight="1">
      <c r="A13" s="1"/>
      <c r="B13" s="295">
        <v>204</v>
      </c>
      <c r="C13" s="66">
        <v>27</v>
      </c>
      <c r="D13" s="67">
        <v>0.02013888888888889</v>
      </c>
      <c r="E13" s="320"/>
      <c r="F13" s="90">
        <v>3</v>
      </c>
      <c r="G13" s="1"/>
    </row>
    <row r="14" spans="1:7" ht="21" customHeight="1" thickBot="1">
      <c r="A14" s="1"/>
      <c r="B14" s="295">
        <v>205</v>
      </c>
      <c r="C14" s="68">
        <v>8</v>
      </c>
      <c r="D14" s="67">
        <v>0.08333333333333333</v>
      </c>
      <c r="E14" s="163"/>
      <c r="F14" s="91">
        <v>26</v>
      </c>
      <c r="G14" s="1"/>
    </row>
    <row r="15" spans="1:7" ht="21" customHeight="1" thickBot="1">
      <c r="A15" s="1"/>
      <c r="B15" s="296">
        <v>206</v>
      </c>
      <c r="C15" s="68">
        <v>18</v>
      </c>
      <c r="D15" s="67">
        <v>0.019444444444444445</v>
      </c>
      <c r="E15" s="323"/>
      <c r="F15" s="90">
        <v>14</v>
      </c>
      <c r="G15" s="1"/>
    </row>
    <row r="16" spans="1:7" ht="21" customHeight="1" thickBot="1" thickTop="1">
      <c r="A16" s="1"/>
      <c r="B16" s="224">
        <v>207</v>
      </c>
      <c r="C16" s="68">
        <v>18</v>
      </c>
      <c r="D16" s="67">
        <v>0.020833333333333332</v>
      </c>
      <c r="E16" s="323"/>
      <c r="F16" s="91">
        <v>16</v>
      </c>
      <c r="G16" s="1"/>
    </row>
    <row r="17" spans="1:7" ht="21" customHeight="1">
      <c r="A17" s="1"/>
      <c r="B17" s="294">
        <v>301</v>
      </c>
      <c r="C17" s="66">
        <v>8</v>
      </c>
      <c r="D17" s="67">
        <v>0.08472222222222221</v>
      </c>
      <c r="E17" s="320"/>
      <c r="F17" s="90">
        <v>27</v>
      </c>
      <c r="G17" s="1"/>
    </row>
    <row r="18" spans="1:7" ht="21" customHeight="1" thickBot="1">
      <c r="A18" s="1"/>
      <c r="B18" s="294">
        <v>302</v>
      </c>
      <c r="C18" s="66">
        <v>26</v>
      </c>
      <c r="D18" s="67">
        <v>0.020833333333333332</v>
      </c>
      <c r="E18" s="320"/>
      <c r="F18" s="91">
        <v>4</v>
      </c>
      <c r="G18" s="1"/>
    </row>
    <row r="19" spans="1:7" ht="21" customHeight="1">
      <c r="A19" s="1"/>
      <c r="B19" s="294">
        <v>303</v>
      </c>
      <c r="C19" s="66">
        <v>21</v>
      </c>
      <c r="D19" s="67">
        <v>0.02013888888888889</v>
      </c>
      <c r="E19" s="320"/>
      <c r="F19" s="90">
        <v>10</v>
      </c>
      <c r="G19" s="1"/>
    </row>
    <row r="20" spans="1:7" ht="21" customHeight="1" thickBot="1">
      <c r="A20" s="1"/>
      <c r="B20" s="139">
        <v>304</v>
      </c>
      <c r="C20" s="66">
        <v>17</v>
      </c>
      <c r="D20" s="67">
        <v>0.05416666666666667</v>
      </c>
      <c r="E20" s="164"/>
      <c r="F20" s="91">
        <v>17</v>
      </c>
      <c r="G20" s="1"/>
    </row>
    <row r="21" spans="2:6" ht="21" customHeight="1">
      <c r="B21" s="139">
        <v>305</v>
      </c>
      <c r="C21" s="68">
        <v>27</v>
      </c>
      <c r="D21" s="67">
        <v>0.012499999999999999</v>
      </c>
      <c r="E21" s="321"/>
      <c r="F21" s="90">
        <v>2</v>
      </c>
    </row>
    <row r="22" spans="2:6" ht="21" customHeight="1" thickBot="1">
      <c r="B22" s="139">
        <v>306</v>
      </c>
      <c r="C22" s="68">
        <v>18</v>
      </c>
      <c r="D22" s="67">
        <v>0.018055555555555557</v>
      </c>
      <c r="E22" s="323">
        <v>100</v>
      </c>
      <c r="F22" s="91">
        <v>13</v>
      </c>
    </row>
    <row r="23" spans="2:6" ht="21" customHeight="1">
      <c r="B23" s="139">
        <v>307</v>
      </c>
      <c r="C23" s="68">
        <v>25</v>
      </c>
      <c r="D23" s="67">
        <v>0.01875</v>
      </c>
      <c r="E23" s="320"/>
      <c r="F23" s="90">
        <v>5</v>
      </c>
    </row>
    <row r="24" spans="2:6" ht="21" customHeight="1" thickBot="1">
      <c r="B24" s="139">
        <v>308</v>
      </c>
      <c r="C24" s="68">
        <v>21</v>
      </c>
      <c r="D24" s="67">
        <v>0.020833333333333332</v>
      </c>
      <c r="E24" s="323"/>
      <c r="F24" s="91">
        <v>11</v>
      </c>
    </row>
    <row r="25" spans="2:6" ht="21" customHeight="1" thickBot="1">
      <c r="B25" s="230">
        <v>309</v>
      </c>
      <c r="C25" s="69">
        <v>10</v>
      </c>
      <c r="D25" s="70">
        <v>0.06597222222222222</v>
      </c>
      <c r="E25" s="324"/>
      <c r="F25" s="90">
        <v>25</v>
      </c>
    </row>
    <row r="26" spans="2:6" ht="21" customHeight="1" thickBot="1" thickTop="1">
      <c r="B26" s="139">
        <v>310</v>
      </c>
      <c r="C26" s="74">
        <v>16</v>
      </c>
      <c r="D26" s="273">
        <v>0.02638888888888889</v>
      </c>
      <c r="E26" s="323"/>
      <c r="F26" s="91">
        <v>19</v>
      </c>
    </row>
    <row r="27" spans="2:6" ht="21" customHeight="1">
      <c r="B27" s="294">
        <v>401</v>
      </c>
      <c r="C27" s="66">
        <v>19</v>
      </c>
      <c r="D27" s="67">
        <v>0.02847222222222222</v>
      </c>
      <c r="E27" s="320"/>
      <c r="F27" s="90">
        <v>12</v>
      </c>
    </row>
    <row r="28" spans="2:6" ht="21" customHeight="1" thickBot="1">
      <c r="B28" s="294">
        <v>402</v>
      </c>
      <c r="C28" s="66">
        <v>16</v>
      </c>
      <c r="D28" s="67">
        <v>0.02152777777777778</v>
      </c>
      <c r="E28" s="320"/>
      <c r="F28" s="91">
        <v>18</v>
      </c>
    </row>
    <row r="29" spans="2:6" ht="21" customHeight="1">
      <c r="B29" s="294">
        <v>403</v>
      </c>
      <c r="C29" s="66">
        <v>22</v>
      </c>
      <c r="D29" s="67">
        <v>0.029166666666666664</v>
      </c>
      <c r="E29" s="320"/>
      <c r="F29" s="90">
        <v>8</v>
      </c>
    </row>
    <row r="30" spans="2:6" ht="21" customHeight="1" thickBot="1">
      <c r="B30" s="139">
        <v>404</v>
      </c>
      <c r="C30" s="66">
        <v>8</v>
      </c>
      <c r="D30" s="67">
        <v>0.09027777777777778</v>
      </c>
      <c r="E30" s="164">
        <v>100</v>
      </c>
      <c r="F30" s="91">
        <v>28</v>
      </c>
    </row>
    <row r="31" spans="2:6" ht="21" customHeight="1">
      <c r="B31" s="139">
        <v>405</v>
      </c>
      <c r="C31" s="68">
        <v>12</v>
      </c>
      <c r="D31" s="67">
        <v>0.0763888888888889</v>
      </c>
      <c r="E31" s="323"/>
      <c r="F31" s="90">
        <v>23</v>
      </c>
    </row>
    <row r="32" spans="2:6" ht="21" customHeight="1" thickBot="1">
      <c r="B32" s="139">
        <v>406</v>
      </c>
      <c r="C32" s="68">
        <v>12</v>
      </c>
      <c r="D32" s="67">
        <v>0.04861111111111111</v>
      </c>
      <c r="E32" s="324"/>
      <c r="F32" s="91">
        <v>22</v>
      </c>
    </row>
    <row r="33" spans="2:6" ht="21" customHeight="1">
      <c r="B33" s="139">
        <v>407</v>
      </c>
      <c r="C33" s="74">
        <v>14</v>
      </c>
      <c r="D33" s="273">
        <v>0.02152777777777778</v>
      </c>
      <c r="E33" s="164">
        <v>100</v>
      </c>
      <c r="F33" s="90">
        <v>21</v>
      </c>
    </row>
    <row r="34" spans="2:6" ht="21" customHeight="1">
      <c r="B34" s="139">
        <v>408</v>
      </c>
      <c r="C34" s="74">
        <v>11</v>
      </c>
      <c r="D34" s="273">
        <v>0.08333333333333333</v>
      </c>
      <c r="E34" s="324"/>
      <c r="F34" s="91">
        <v>24</v>
      </c>
    </row>
    <row r="35" spans="2:6" ht="21" customHeight="1">
      <c r="B35" s="139"/>
      <c r="C35" s="71"/>
      <c r="D35" s="74"/>
      <c r="E35" s="325"/>
      <c r="F35" s="91"/>
    </row>
  </sheetData>
  <sheetProtection/>
  <mergeCells count="2">
    <mergeCell ref="B2:F2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Header>&amp;C&amp;16Resultats&amp;11      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1:H35"/>
  <sheetViews>
    <sheetView zoomScalePageLayoutView="0" workbookViewId="0" topLeftCell="A1">
      <selection activeCell="F7" sqref="F7:F34"/>
    </sheetView>
  </sheetViews>
  <sheetFormatPr defaultColWidth="11.421875" defaultRowHeight="15"/>
  <cols>
    <col min="1" max="1" width="4.421875" style="0" customWidth="1"/>
    <col min="2" max="2" width="17.140625" style="0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.75" thickBot="1">
      <c r="A2" s="1"/>
      <c r="B2" s="368" t="str">
        <f>'Equipes DB'!B1</f>
        <v>RAID APPN 2018</v>
      </c>
      <c r="C2" s="369"/>
      <c r="D2" s="369"/>
      <c r="E2" s="369"/>
      <c r="F2" s="370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383" t="s">
        <v>89</v>
      </c>
      <c r="C4" s="383"/>
      <c r="D4" s="383"/>
      <c r="E4" s="383"/>
      <c r="F4" s="383"/>
      <c r="G4" s="1"/>
    </row>
    <row r="5" spans="1:7" ht="15.75" thickBot="1">
      <c r="A5" s="1"/>
      <c r="B5" s="1"/>
      <c r="C5" s="1"/>
      <c r="D5" s="1"/>
      <c r="E5" s="1"/>
      <c r="F5" s="1"/>
      <c r="G5" s="1"/>
    </row>
    <row r="6" spans="1:8" ht="15.75" thickBot="1">
      <c r="A6" s="2"/>
      <c r="B6" s="23" t="s">
        <v>0</v>
      </c>
      <c r="C6" s="23" t="s">
        <v>320</v>
      </c>
      <c r="D6" s="24"/>
      <c r="E6" s="24"/>
      <c r="F6" s="24" t="s">
        <v>4</v>
      </c>
      <c r="G6" s="3"/>
      <c r="H6" s="3"/>
    </row>
    <row r="7" spans="1:7" ht="21" customHeight="1">
      <c r="A7" s="1"/>
      <c r="B7" s="82">
        <v>101</v>
      </c>
      <c r="C7" s="267">
        <v>0.03958333333333333</v>
      </c>
      <c r="D7" s="270"/>
      <c r="E7" s="321">
        <v>100</v>
      </c>
      <c r="F7" s="169">
        <v>25</v>
      </c>
      <c r="G7" s="1"/>
    </row>
    <row r="8" spans="1:7" ht="21" customHeight="1" thickBot="1">
      <c r="A8" s="1"/>
      <c r="B8" s="295">
        <v>102</v>
      </c>
      <c r="C8" s="269">
        <v>0.0006944444444444445</v>
      </c>
      <c r="D8" s="249">
        <v>0.05625</v>
      </c>
      <c r="E8" s="320"/>
      <c r="F8" s="170">
        <v>28</v>
      </c>
      <c r="G8" s="1"/>
    </row>
    <row r="9" spans="1:7" ht="21" customHeight="1">
      <c r="A9" s="1"/>
      <c r="B9" s="295">
        <v>103</v>
      </c>
      <c r="C9" s="261">
        <v>0.034722222222222224</v>
      </c>
      <c r="D9" s="248"/>
      <c r="E9" s="324"/>
      <c r="F9" s="169">
        <v>23</v>
      </c>
      <c r="G9" s="1"/>
    </row>
    <row r="10" spans="1:7" ht="21" customHeight="1" thickBot="1">
      <c r="A10" s="1"/>
      <c r="B10" s="82">
        <v>201</v>
      </c>
      <c r="C10" s="267">
        <v>0.17708333333333334</v>
      </c>
      <c r="D10" s="271"/>
      <c r="E10" s="329"/>
      <c r="F10" s="170">
        <v>5</v>
      </c>
      <c r="G10" s="1"/>
    </row>
    <row r="11" spans="1:7" ht="21" customHeight="1">
      <c r="A11" s="1"/>
      <c r="B11" s="82">
        <v>202</v>
      </c>
      <c r="C11" s="267">
        <v>0.03888888888888889</v>
      </c>
      <c r="D11" s="271"/>
      <c r="E11" s="320"/>
      <c r="F11" s="169">
        <v>22</v>
      </c>
      <c r="G11" s="1"/>
    </row>
    <row r="12" spans="1:7" ht="21" customHeight="1" thickBot="1">
      <c r="A12" s="1"/>
      <c r="B12" s="295">
        <v>203</v>
      </c>
      <c r="C12" s="269">
        <v>0.15833333333333333</v>
      </c>
      <c r="D12" s="249"/>
      <c r="E12" s="320"/>
      <c r="F12" s="170">
        <v>8</v>
      </c>
      <c r="G12" s="1"/>
    </row>
    <row r="13" spans="1:7" ht="21" customHeight="1">
      <c r="A13" s="1"/>
      <c r="B13" s="295">
        <v>204</v>
      </c>
      <c r="C13" s="269">
        <v>0.15555555555555556</v>
      </c>
      <c r="D13" s="249"/>
      <c r="E13" s="320"/>
      <c r="F13" s="169">
        <v>9</v>
      </c>
      <c r="G13" s="1"/>
    </row>
    <row r="14" spans="1:7" ht="21" customHeight="1" thickBot="1">
      <c r="A14" s="1"/>
      <c r="B14" s="295">
        <v>205</v>
      </c>
      <c r="C14" s="269">
        <v>0.19583333333333333</v>
      </c>
      <c r="D14" s="249"/>
      <c r="E14" s="322">
        <v>100</v>
      </c>
      <c r="F14" s="170">
        <v>4</v>
      </c>
      <c r="G14" s="1"/>
    </row>
    <row r="15" spans="1:7" ht="21" customHeight="1" thickBot="1">
      <c r="A15" s="1"/>
      <c r="B15" s="296">
        <v>206</v>
      </c>
      <c r="C15" s="269">
        <v>0.01875</v>
      </c>
      <c r="D15" s="249"/>
      <c r="E15" s="164"/>
      <c r="F15" s="169">
        <v>24</v>
      </c>
      <c r="G15" s="1"/>
    </row>
    <row r="16" spans="1:7" ht="21" customHeight="1" thickBot="1" thickTop="1">
      <c r="A16" s="1"/>
      <c r="B16" s="224">
        <v>207</v>
      </c>
      <c r="C16" s="261">
        <v>0.14930555555555555</v>
      </c>
      <c r="D16" s="248"/>
      <c r="E16" s="164">
        <v>100</v>
      </c>
      <c r="F16" s="170">
        <v>11</v>
      </c>
      <c r="G16" s="1"/>
    </row>
    <row r="17" spans="1:7" ht="21" customHeight="1">
      <c r="A17" s="1"/>
      <c r="B17" s="294">
        <v>301</v>
      </c>
      <c r="C17" s="267">
        <v>0.10208333333333335</v>
      </c>
      <c r="D17" s="271"/>
      <c r="E17" s="320"/>
      <c r="F17" s="169">
        <v>17</v>
      </c>
      <c r="G17" s="1"/>
    </row>
    <row r="18" spans="1:7" ht="21" customHeight="1" thickBot="1">
      <c r="A18" s="1"/>
      <c r="B18" s="294">
        <v>302</v>
      </c>
      <c r="C18" s="268">
        <v>0.16319444444444445</v>
      </c>
      <c r="D18" s="272"/>
      <c r="E18" s="320"/>
      <c r="F18" s="170">
        <v>7</v>
      </c>
      <c r="G18" s="1"/>
    </row>
    <row r="19" spans="1:7" ht="21" customHeight="1">
      <c r="A19" s="1"/>
      <c r="B19" s="294">
        <v>303</v>
      </c>
      <c r="C19" s="269">
        <v>0.014583333333333332</v>
      </c>
      <c r="D19" s="249"/>
      <c r="E19" s="320"/>
      <c r="F19" s="169">
        <v>25</v>
      </c>
      <c r="G19" s="1"/>
    </row>
    <row r="20" spans="1:7" ht="21" customHeight="1" thickBot="1">
      <c r="A20" s="1"/>
      <c r="B20" s="139">
        <v>304</v>
      </c>
      <c r="C20" s="269">
        <v>0.2298611111111111</v>
      </c>
      <c r="D20" s="249"/>
      <c r="E20" s="320"/>
      <c r="F20" s="170">
        <v>3</v>
      </c>
      <c r="G20" s="1"/>
    </row>
    <row r="21" spans="2:6" ht="21" customHeight="1">
      <c r="B21" s="139">
        <v>305</v>
      </c>
      <c r="C21" s="269">
        <v>0.08888888888888889</v>
      </c>
      <c r="D21" s="249"/>
      <c r="E21" s="322"/>
      <c r="F21" s="169">
        <v>18</v>
      </c>
    </row>
    <row r="22" spans="2:6" ht="21" customHeight="1" thickBot="1">
      <c r="B22" s="139">
        <v>306</v>
      </c>
      <c r="C22" s="269">
        <v>0.23124999999999998</v>
      </c>
      <c r="D22" s="249"/>
      <c r="E22" s="323"/>
      <c r="F22" s="170">
        <v>2</v>
      </c>
    </row>
    <row r="23" spans="2:6" ht="21" customHeight="1">
      <c r="B23" s="139">
        <v>307</v>
      </c>
      <c r="C23" s="269">
        <v>0.14652777777777778</v>
      </c>
      <c r="D23" s="249"/>
      <c r="E23" s="323"/>
      <c r="F23" s="169">
        <v>13</v>
      </c>
    </row>
    <row r="24" spans="2:6" ht="21" customHeight="1" thickBot="1">
      <c r="B24" s="139">
        <v>308</v>
      </c>
      <c r="C24" s="269">
        <v>0.23194444444444443</v>
      </c>
      <c r="D24" s="249"/>
      <c r="E24" s="164"/>
      <c r="F24" s="170">
        <v>1</v>
      </c>
    </row>
    <row r="25" spans="2:6" ht="21" customHeight="1" thickBot="1">
      <c r="B25" s="230">
        <v>309</v>
      </c>
      <c r="C25" s="261">
        <v>0.08194444444444444</v>
      </c>
      <c r="D25" s="248"/>
      <c r="E25" s="324"/>
      <c r="F25" s="169">
        <v>20</v>
      </c>
    </row>
    <row r="26" spans="2:6" ht="21" customHeight="1" thickBot="1" thickTop="1">
      <c r="B26" s="139">
        <v>310</v>
      </c>
      <c r="C26" s="261">
        <v>0.14583333333333334</v>
      </c>
      <c r="D26" s="248"/>
      <c r="E26" s="324"/>
      <c r="F26" s="170">
        <v>14</v>
      </c>
    </row>
    <row r="27" spans="2:6" ht="21" customHeight="1">
      <c r="B27" s="294">
        <v>401</v>
      </c>
      <c r="C27" s="267">
        <v>0.13749999999999998</v>
      </c>
      <c r="D27" s="271"/>
      <c r="E27" s="320"/>
      <c r="F27" s="169">
        <v>16</v>
      </c>
    </row>
    <row r="28" spans="2:6" ht="21" customHeight="1" thickBot="1">
      <c r="B28" s="294">
        <v>402</v>
      </c>
      <c r="C28" s="268">
        <v>0.0020833333333333333</v>
      </c>
      <c r="D28" s="272"/>
      <c r="E28" s="320"/>
      <c r="F28" s="170">
        <v>26</v>
      </c>
    </row>
    <row r="29" spans="2:6" ht="21" customHeight="1">
      <c r="B29" s="294">
        <v>403</v>
      </c>
      <c r="C29" s="269">
        <v>0.1486111111111111</v>
      </c>
      <c r="D29" s="249"/>
      <c r="E29" s="320"/>
      <c r="F29" s="169">
        <v>12</v>
      </c>
    </row>
    <row r="30" spans="2:6" ht="21" customHeight="1" thickBot="1">
      <c r="B30" s="139">
        <v>404</v>
      </c>
      <c r="C30" s="269">
        <v>0.08750000000000001</v>
      </c>
      <c r="D30" s="249"/>
      <c r="E30" s="320"/>
      <c r="F30" s="170">
        <v>19</v>
      </c>
    </row>
    <row r="31" spans="2:6" ht="21" customHeight="1">
      <c r="B31" s="139">
        <v>405</v>
      </c>
      <c r="C31" s="269">
        <v>0.17013888888888887</v>
      </c>
      <c r="D31" s="249"/>
      <c r="E31" s="323"/>
      <c r="F31" s="169">
        <v>6</v>
      </c>
    </row>
    <row r="32" spans="2:6" ht="21" customHeight="1" thickBot="1">
      <c r="B32" s="139">
        <v>406</v>
      </c>
      <c r="C32" s="269">
        <v>0.0006944444444444445</v>
      </c>
      <c r="D32" s="249">
        <v>0.05555555555555555</v>
      </c>
      <c r="E32" s="164">
        <v>100</v>
      </c>
      <c r="F32" s="170">
        <v>27</v>
      </c>
    </row>
    <row r="33" spans="2:6" ht="21" customHeight="1">
      <c r="B33" s="139">
        <v>407</v>
      </c>
      <c r="C33" s="261">
        <v>0.15138888888888888</v>
      </c>
      <c r="D33" s="248"/>
      <c r="E33" s="323"/>
      <c r="F33" s="169">
        <v>10</v>
      </c>
    </row>
    <row r="34" spans="2:6" ht="21" customHeight="1">
      <c r="B34" s="139">
        <v>408</v>
      </c>
      <c r="C34" s="261">
        <v>0.1388888888888889</v>
      </c>
      <c r="D34" s="248"/>
      <c r="E34" s="323"/>
      <c r="F34" s="170">
        <v>15</v>
      </c>
    </row>
    <row r="35" spans="2:6" ht="21" customHeight="1">
      <c r="B35" s="139"/>
      <c r="C35" s="81"/>
      <c r="D35" s="251"/>
      <c r="E35" s="251"/>
      <c r="F35" s="91"/>
    </row>
  </sheetData>
  <sheetProtection/>
  <mergeCells count="2">
    <mergeCell ref="B2:F2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&amp;C&amp;16Resultats&amp;11      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6">
      <selection activeCell="G11" sqref="G11:G38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15.00390625" style="0" customWidth="1"/>
    <col min="4" max="4" width="15.7109375" style="0" customWidth="1"/>
    <col min="5" max="5" width="15.140625" style="0" bestFit="1" customWidth="1"/>
    <col min="6" max="6" width="15.140625" style="0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.75" thickBot="1">
      <c r="A2" s="1"/>
      <c r="B2" s="368" t="str">
        <f>'Equipes DB'!B1</f>
        <v>RAID APPN 2018</v>
      </c>
      <c r="C2" s="369"/>
      <c r="D2" s="369"/>
      <c r="E2" s="369"/>
      <c r="F2" s="369"/>
      <c r="G2" s="370"/>
      <c r="H2" s="1"/>
    </row>
    <row r="3" spans="1:8" ht="15.75" thickBot="1">
      <c r="A3" s="1"/>
      <c r="B3" s="1"/>
      <c r="C3" s="1"/>
      <c r="D3" s="1"/>
      <c r="E3" s="1"/>
      <c r="F3" s="1"/>
      <c r="G3" s="1"/>
      <c r="H3" s="1"/>
    </row>
    <row r="4" spans="1:8" s="126" customFormat="1" ht="36" customHeight="1" thickBot="1">
      <c r="A4" s="125"/>
      <c r="B4" s="378" t="s">
        <v>321</v>
      </c>
      <c r="C4" s="379"/>
      <c r="D4" s="379"/>
      <c r="E4" s="379"/>
      <c r="F4" s="379"/>
      <c r="G4" s="380"/>
      <c r="H4" s="125"/>
    </row>
    <row r="5" spans="1:8" s="126" customFormat="1" ht="27.75" customHeight="1">
      <c r="A5" s="125"/>
      <c r="B5" s="377" t="s">
        <v>57</v>
      </c>
      <c r="C5" s="377"/>
      <c r="D5" s="377"/>
      <c r="E5" s="377"/>
      <c r="F5" s="286"/>
      <c r="G5" s="134"/>
      <c r="H5" s="125"/>
    </row>
    <row r="6" spans="1:8" s="126" customFormat="1" ht="27.75" customHeight="1">
      <c r="A6" s="125"/>
      <c r="B6" s="377" t="s">
        <v>58</v>
      </c>
      <c r="C6" s="377"/>
      <c r="D6" s="377"/>
      <c r="E6" s="377"/>
      <c r="F6" s="286"/>
      <c r="G6" s="132"/>
      <c r="H6" s="125"/>
    </row>
    <row r="7" spans="1:8" s="126" customFormat="1" ht="27.75" customHeight="1">
      <c r="A7" s="125"/>
      <c r="B7" s="377" t="s">
        <v>59</v>
      </c>
      <c r="C7" s="377"/>
      <c r="D7" s="377"/>
      <c r="E7" s="377"/>
      <c r="F7" s="286"/>
      <c r="G7" s="132"/>
      <c r="H7" s="125"/>
    </row>
    <row r="8" spans="1:8" s="131" customFormat="1" ht="27.75" customHeight="1">
      <c r="A8" s="130"/>
      <c r="B8" s="377" t="s">
        <v>60</v>
      </c>
      <c r="C8" s="377"/>
      <c r="D8" s="377"/>
      <c r="E8" s="377"/>
      <c r="F8" s="286"/>
      <c r="G8" s="132"/>
      <c r="H8" s="130"/>
    </row>
    <row r="9" spans="1:8" ht="15.75" thickBot="1">
      <c r="A9" s="1"/>
      <c r="B9" s="1"/>
      <c r="C9" s="1"/>
      <c r="D9" s="1"/>
      <c r="E9" s="1"/>
      <c r="F9" s="1"/>
      <c r="G9" s="1"/>
      <c r="H9" s="1"/>
    </row>
    <row r="10" spans="1:9" ht="43.5" customHeight="1">
      <c r="A10" s="2"/>
      <c r="B10" s="127" t="s">
        <v>0</v>
      </c>
      <c r="C10" s="128" t="s">
        <v>56</v>
      </c>
      <c r="D10" s="144" t="s">
        <v>61</v>
      </c>
      <c r="E10" s="144" t="s">
        <v>62</v>
      </c>
      <c r="F10" s="326"/>
      <c r="G10" s="129" t="s">
        <v>4</v>
      </c>
      <c r="H10" s="237"/>
      <c r="I10" s="237"/>
    </row>
    <row r="11" spans="1:11" ht="21" customHeight="1">
      <c r="A11" s="2">
        <v>1</v>
      </c>
      <c r="B11" s="82">
        <v>101</v>
      </c>
      <c r="C11" s="96" t="s">
        <v>30</v>
      </c>
      <c r="D11" s="122">
        <v>16.5</v>
      </c>
      <c r="E11" s="240">
        <v>0.006666666666666667</v>
      </c>
      <c r="F11" s="321">
        <v>100</v>
      </c>
      <c r="G11" s="91">
        <v>10</v>
      </c>
      <c r="H11" s="1"/>
      <c r="I11" s="238"/>
      <c r="K11" s="122">
        <v>12.5</v>
      </c>
    </row>
    <row r="12" spans="1:11" ht="21" customHeight="1">
      <c r="A12" s="2">
        <v>2</v>
      </c>
      <c r="B12" s="295">
        <v>102</v>
      </c>
      <c r="C12" s="96" t="s">
        <v>30</v>
      </c>
      <c r="D12" s="122">
        <v>17.5</v>
      </c>
      <c r="E12" s="240">
        <v>0.006481481481481481</v>
      </c>
      <c r="F12" s="323"/>
      <c r="G12" s="91">
        <v>6</v>
      </c>
      <c r="H12" s="1"/>
      <c r="K12" s="122">
        <v>13</v>
      </c>
    </row>
    <row r="13" spans="1:11" ht="21" customHeight="1">
      <c r="A13" s="2">
        <v>3</v>
      </c>
      <c r="B13" s="295">
        <v>103</v>
      </c>
      <c r="C13" s="96" t="s">
        <v>30</v>
      </c>
      <c r="D13" s="280">
        <v>17</v>
      </c>
      <c r="E13" s="243">
        <v>0.004675925925925926</v>
      </c>
      <c r="F13" s="323"/>
      <c r="G13" s="91">
        <v>7</v>
      </c>
      <c r="H13" s="1"/>
      <c r="K13" s="122">
        <v>13.5</v>
      </c>
    </row>
    <row r="14" spans="1:11" ht="21" customHeight="1">
      <c r="A14" s="2">
        <v>4</v>
      </c>
      <c r="B14" s="82">
        <v>201</v>
      </c>
      <c r="C14" s="96" t="s">
        <v>28</v>
      </c>
      <c r="D14" s="96">
        <v>17</v>
      </c>
      <c r="E14" s="240">
        <v>0.0078009259259259256</v>
      </c>
      <c r="F14" s="329"/>
      <c r="G14" s="91">
        <v>8</v>
      </c>
      <c r="H14" s="1"/>
      <c r="K14" s="122">
        <v>14</v>
      </c>
    </row>
    <row r="15" spans="1:11" ht="21" customHeight="1">
      <c r="A15" s="2">
        <v>5</v>
      </c>
      <c r="B15" s="82">
        <v>202</v>
      </c>
      <c r="C15" s="96" t="s">
        <v>28</v>
      </c>
      <c r="D15" s="122">
        <v>15.5</v>
      </c>
      <c r="E15" s="240">
        <v>0.008449074074074074</v>
      </c>
      <c r="F15" s="320"/>
      <c r="G15" s="91">
        <v>16</v>
      </c>
      <c r="H15" s="1"/>
      <c r="K15" s="122">
        <v>14.5</v>
      </c>
    </row>
    <row r="16" spans="1:11" ht="21" customHeight="1">
      <c r="A16" s="2">
        <v>6</v>
      </c>
      <c r="B16" s="295">
        <v>203</v>
      </c>
      <c r="C16" s="96" t="s">
        <v>28</v>
      </c>
      <c r="D16" s="122">
        <v>15.5</v>
      </c>
      <c r="E16" s="240">
        <v>0.005763888888888889</v>
      </c>
      <c r="F16" s="164"/>
      <c r="G16" s="91">
        <v>15</v>
      </c>
      <c r="H16" s="1"/>
      <c r="K16" s="122">
        <v>15</v>
      </c>
    </row>
    <row r="17" spans="1:11" ht="21" customHeight="1">
      <c r="A17" s="2">
        <v>7</v>
      </c>
      <c r="B17" s="295">
        <v>204</v>
      </c>
      <c r="C17" s="96" t="s">
        <v>28</v>
      </c>
      <c r="D17" s="122">
        <v>13.5</v>
      </c>
      <c r="E17" s="240">
        <v>0.004965277777777778</v>
      </c>
      <c r="F17" s="323"/>
      <c r="G17" s="91">
        <v>22</v>
      </c>
      <c r="H17" s="1"/>
      <c r="K17" s="122">
        <v>15.5</v>
      </c>
    </row>
    <row r="18" spans="1:11" ht="21" customHeight="1">
      <c r="A18" s="2">
        <v>8</v>
      </c>
      <c r="B18" s="295">
        <v>205</v>
      </c>
      <c r="C18" s="96" t="s">
        <v>28</v>
      </c>
      <c r="D18" s="122">
        <v>12.5</v>
      </c>
      <c r="E18" s="243">
        <v>0.0038078703703703707</v>
      </c>
      <c r="F18" s="163">
        <v>100</v>
      </c>
      <c r="G18" s="91">
        <v>27</v>
      </c>
      <c r="H18" s="1"/>
      <c r="K18" s="122">
        <v>16</v>
      </c>
    </row>
    <row r="19" spans="1:11" ht="21" customHeight="1" thickBot="1">
      <c r="A19" s="2">
        <v>9</v>
      </c>
      <c r="B19" s="296">
        <v>206</v>
      </c>
      <c r="C19" s="228" t="s">
        <v>28</v>
      </c>
      <c r="D19" s="280">
        <v>16</v>
      </c>
      <c r="E19" s="244">
        <v>0.006180555555555556</v>
      </c>
      <c r="F19" s="323"/>
      <c r="G19" s="91">
        <v>13</v>
      </c>
      <c r="H19" s="1"/>
      <c r="K19" s="122">
        <v>16.5</v>
      </c>
    </row>
    <row r="20" spans="1:11" ht="21" customHeight="1" thickTop="1">
      <c r="A20" s="2">
        <v>10</v>
      </c>
      <c r="B20" s="224">
        <v>207</v>
      </c>
      <c r="C20" s="225" t="s">
        <v>28</v>
      </c>
      <c r="D20" s="279">
        <v>14</v>
      </c>
      <c r="E20" s="245">
        <v>0.005914351851851852</v>
      </c>
      <c r="F20" s="164"/>
      <c r="G20" s="91">
        <v>20</v>
      </c>
      <c r="H20" s="1"/>
      <c r="K20" s="122">
        <v>17</v>
      </c>
    </row>
    <row r="21" spans="1:11" ht="21" customHeight="1">
      <c r="A21" s="2">
        <v>11</v>
      </c>
      <c r="B21" s="294">
        <v>301</v>
      </c>
      <c r="C21" s="96" t="s">
        <v>31</v>
      </c>
      <c r="D21" s="96">
        <v>11</v>
      </c>
      <c r="E21" s="240">
        <v>0.004502314814814815</v>
      </c>
      <c r="F21" s="320"/>
      <c r="G21" s="91">
        <v>28</v>
      </c>
      <c r="H21" s="1"/>
      <c r="K21" s="122">
        <v>17.5</v>
      </c>
    </row>
    <row r="22" spans="1:11" ht="21" customHeight="1">
      <c r="A22" s="2">
        <v>12</v>
      </c>
      <c r="B22" s="294">
        <v>302</v>
      </c>
      <c r="C22" s="96" t="s">
        <v>31</v>
      </c>
      <c r="D22" s="122">
        <v>14.5</v>
      </c>
      <c r="E22" s="240">
        <v>0.006689814814814814</v>
      </c>
      <c r="F22" s="320"/>
      <c r="G22" s="91">
        <v>17</v>
      </c>
      <c r="H22" s="1"/>
      <c r="K22" s="122">
        <v>18</v>
      </c>
    </row>
    <row r="23" spans="1:11" ht="21" customHeight="1">
      <c r="A23" s="2">
        <v>13</v>
      </c>
      <c r="B23" s="294">
        <v>303</v>
      </c>
      <c r="C23" s="96" t="s">
        <v>31</v>
      </c>
      <c r="D23" s="122">
        <v>16.5</v>
      </c>
      <c r="E23" s="240">
        <v>0.004895833333333333</v>
      </c>
      <c r="F23" s="320"/>
      <c r="G23" s="91">
        <v>9</v>
      </c>
      <c r="H23" s="1"/>
      <c r="K23" s="122">
        <v>18.5</v>
      </c>
    </row>
    <row r="24" spans="1:11" ht="21" customHeight="1">
      <c r="A24" s="2">
        <v>14</v>
      </c>
      <c r="B24" s="139">
        <v>304</v>
      </c>
      <c r="C24" s="96" t="s">
        <v>31</v>
      </c>
      <c r="D24" s="122">
        <v>16</v>
      </c>
      <c r="E24" s="240">
        <v>0.0038773148148148143</v>
      </c>
      <c r="F24" s="323"/>
      <c r="G24" s="91">
        <v>12</v>
      </c>
      <c r="H24" s="1"/>
      <c r="K24" s="122">
        <v>19</v>
      </c>
    </row>
    <row r="25" spans="1:11" ht="21" customHeight="1">
      <c r="A25" s="2">
        <v>15</v>
      </c>
      <c r="B25" s="139">
        <v>305</v>
      </c>
      <c r="C25" s="96" t="s">
        <v>31</v>
      </c>
      <c r="D25" s="122">
        <v>17.5</v>
      </c>
      <c r="E25" s="243">
        <v>0.004837962962962963</v>
      </c>
      <c r="F25" s="321"/>
      <c r="G25" s="91">
        <v>5</v>
      </c>
      <c r="K25" s="122">
        <v>19.5</v>
      </c>
    </row>
    <row r="26" spans="1:11" ht="21" customHeight="1">
      <c r="A26" s="2">
        <v>16</v>
      </c>
      <c r="B26" s="139">
        <v>306</v>
      </c>
      <c r="C26" s="96" t="s">
        <v>31</v>
      </c>
      <c r="D26" s="298">
        <v>19</v>
      </c>
      <c r="E26" s="243">
        <v>0.005219907407407407</v>
      </c>
      <c r="F26" s="320"/>
      <c r="G26" s="91">
        <v>1</v>
      </c>
      <c r="K26" s="122">
        <v>20</v>
      </c>
    </row>
    <row r="27" spans="1:7" ht="21" customHeight="1">
      <c r="A27" s="2">
        <v>17</v>
      </c>
      <c r="B27" s="139">
        <v>307</v>
      </c>
      <c r="C27" s="96" t="s">
        <v>31</v>
      </c>
      <c r="D27" s="122">
        <v>18.5</v>
      </c>
      <c r="E27" s="243">
        <v>0.0035185185185185185</v>
      </c>
      <c r="F27" s="320"/>
      <c r="G27" s="91">
        <v>2</v>
      </c>
    </row>
    <row r="28" spans="1:7" ht="21" customHeight="1">
      <c r="A28" s="2">
        <v>18</v>
      </c>
      <c r="B28" s="139">
        <v>308</v>
      </c>
      <c r="C28" s="96" t="s">
        <v>31</v>
      </c>
      <c r="D28" s="280">
        <v>13.5</v>
      </c>
      <c r="E28" s="243">
        <v>0.0034375</v>
      </c>
      <c r="F28" s="324"/>
      <c r="G28" s="91">
        <v>21</v>
      </c>
    </row>
    <row r="29" spans="1:7" ht="21" customHeight="1" thickBot="1">
      <c r="A29" s="2">
        <v>19</v>
      </c>
      <c r="B29" s="230">
        <v>309</v>
      </c>
      <c r="C29" s="228" t="s">
        <v>31</v>
      </c>
      <c r="D29" s="280">
        <v>18.5</v>
      </c>
      <c r="E29" s="244">
        <v>0.004907407407407407</v>
      </c>
      <c r="F29" s="320"/>
      <c r="G29" s="91">
        <v>3</v>
      </c>
    </row>
    <row r="30" spans="1:7" ht="21" customHeight="1" thickTop="1">
      <c r="A30" s="2">
        <v>20</v>
      </c>
      <c r="B30" s="139">
        <v>310</v>
      </c>
      <c r="C30" s="297" t="s">
        <v>31</v>
      </c>
      <c r="D30" s="279">
        <v>13</v>
      </c>
      <c r="E30" s="245">
        <v>0.0052893518518518515</v>
      </c>
      <c r="F30" s="324"/>
      <c r="G30" s="91">
        <v>25</v>
      </c>
    </row>
    <row r="31" spans="1:7" ht="21" customHeight="1">
      <c r="A31" s="2">
        <v>21</v>
      </c>
      <c r="B31" s="294">
        <v>401</v>
      </c>
      <c r="C31" s="96" t="s">
        <v>29</v>
      </c>
      <c r="D31" s="96">
        <v>16</v>
      </c>
      <c r="E31" s="240">
        <v>0.007511574074074074</v>
      </c>
      <c r="F31" s="320"/>
      <c r="G31" s="91">
        <v>14</v>
      </c>
    </row>
    <row r="32" spans="1:7" ht="21" customHeight="1">
      <c r="A32" s="2">
        <v>22</v>
      </c>
      <c r="B32" s="294">
        <v>402</v>
      </c>
      <c r="C32" s="96" t="s">
        <v>29</v>
      </c>
      <c r="D32" s="122">
        <v>14.5</v>
      </c>
      <c r="E32" s="240">
        <v>0.006979166666666667</v>
      </c>
      <c r="F32" s="320"/>
      <c r="G32" s="91">
        <v>18</v>
      </c>
    </row>
    <row r="33" spans="1:7" ht="21" customHeight="1">
      <c r="A33" s="2">
        <v>23</v>
      </c>
      <c r="B33" s="294">
        <v>403</v>
      </c>
      <c r="C33" s="96" t="s">
        <v>29</v>
      </c>
      <c r="D33" s="122">
        <v>13.5</v>
      </c>
      <c r="E33" s="240">
        <v>0.007870370370370371</v>
      </c>
      <c r="F33" s="320"/>
      <c r="G33" s="91">
        <v>23</v>
      </c>
    </row>
    <row r="34" spans="1:7" ht="21" customHeight="1">
      <c r="A34" s="2">
        <v>24</v>
      </c>
      <c r="B34" s="139">
        <v>404</v>
      </c>
      <c r="C34" s="96" t="s">
        <v>29</v>
      </c>
      <c r="D34" s="122">
        <v>16.5</v>
      </c>
      <c r="E34" s="240">
        <v>0.007291666666666666</v>
      </c>
      <c r="F34" s="323"/>
      <c r="G34" s="91">
        <v>11</v>
      </c>
    </row>
    <row r="35" spans="1:7" ht="21" customHeight="1">
      <c r="A35" s="2">
        <v>25</v>
      </c>
      <c r="B35" s="139">
        <v>405</v>
      </c>
      <c r="C35" s="96" t="s">
        <v>29</v>
      </c>
      <c r="D35" s="122">
        <v>18.5</v>
      </c>
      <c r="E35" s="243">
        <v>0.006689814814814814</v>
      </c>
      <c r="F35" s="320"/>
      <c r="G35" s="91">
        <v>4</v>
      </c>
    </row>
    <row r="36" spans="1:7" ht="21" customHeight="1">
      <c r="A36" s="2">
        <v>26</v>
      </c>
      <c r="B36" s="139">
        <v>406</v>
      </c>
      <c r="C36" s="96" t="s">
        <v>29</v>
      </c>
      <c r="D36" s="280">
        <v>13</v>
      </c>
      <c r="E36" s="243">
        <v>0.0061574074074074074</v>
      </c>
      <c r="F36" s="164"/>
      <c r="G36" s="91">
        <v>26</v>
      </c>
    </row>
    <row r="37" spans="1:7" ht="21" customHeight="1">
      <c r="A37" s="2">
        <v>27</v>
      </c>
      <c r="B37" s="139">
        <v>407</v>
      </c>
      <c r="C37" s="97" t="s">
        <v>29</v>
      </c>
      <c r="D37" s="280">
        <v>14</v>
      </c>
      <c r="E37" s="243">
        <v>0.004583333333333333</v>
      </c>
      <c r="F37" s="323">
        <v>100</v>
      </c>
      <c r="G37" s="91">
        <v>19</v>
      </c>
    </row>
    <row r="38" spans="1:7" ht="21" customHeight="1">
      <c r="A38" s="2">
        <v>28</v>
      </c>
      <c r="B38" s="139">
        <v>408</v>
      </c>
      <c r="C38" s="97" t="s">
        <v>29</v>
      </c>
      <c r="D38" s="280">
        <v>13</v>
      </c>
      <c r="E38" s="243">
        <v>0.0037384259259259263</v>
      </c>
      <c r="F38" s="324">
        <v>100</v>
      </c>
      <c r="G38" s="91">
        <v>24</v>
      </c>
    </row>
    <row r="39" spans="1:7" ht="21" customHeight="1">
      <c r="A39" s="2">
        <v>29</v>
      </c>
      <c r="B39" s="139"/>
      <c r="C39" s="97"/>
      <c r="D39" s="98"/>
      <c r="E39" s="89"/>
      <c r="F39" s="327"/>
      <c r="G39" s="92"/>
    </row>
    <row r="40" spans="1:7" ht="19.5" customHeight="1">
      <c r="A40" s="2">
        <v>30</v>
      </c>
      <c r="B40" s="139"/>
      <c r="C40" s="98"/>
      <c r="D40" s="98"/>
      <c r="E40" s="89"/>
      <c r="F40" s="327"/>
      <c r="G40" s="92"/>
    </row>
    <row r="41" spans="1:7" ht="19.5" customHeight="1">
      <c r="A41" s="2">
        <v>31</v>
      </c>
      <c r="B41" s="139"/>
      <c r="C41" s="98"/>
      <c r="D41" s="98"/>
      <c r="E41" s="89"/>
      <c r="F41" s="327"/>
      <c r="G41" s="92"/>
    </row>
    <row r="42" spans="1:7" ht="19.5" customHeight="1">
      <c r="A42" s="2">
        <v>32</v>
      </c>
      <c r="B42" s="139"/>
      <c r="C42" s="98"/>
      <c r="D42" s="98"/>
      <c r="E42" s="89"/>
      <c r="F42" s="327"/>
      <c r="G42" s="92"/>
    </row>
    <row r="43" spans="1:7" ht="19.5" customHeight="1">
      <c r="A43" s="2">
        <v>33</v>
      </c>
      <c r="B43" s="139"/>
      <c r="C43" s="98"/>
      <c r="D43" s="98"/>
      <c r="E43" s="89"/>
      <c r="F43" s="327"/>
      <c r="G43" s="92"/>
    </row>
    <row r="44" spans="1:7" ht="19.5" customHeight="1">
      <c r="A44" s="2">
        <v>34</v>
      </c>
      <c r="B44" s="139"/>
      <c r="C44" s="98"/>
      <c r="D44" s="98"/>
      <c r="E44" s="89"/>
      <c r="F44" s="327"/>
      <c r="G44" s="92"/>
    </row>
    <row r="45" spans="1:7" ht="19.5" customHeight="1">
      <c r="A45" s="2">
        <v>35</v>
      </c>
      <c r="B45" s="139"/>
      <c r="C45" s="98"/>
      <c r="D45" s="98"/>
      <c r="E45" s="89"/>
      <c r="F45" s="327"/>
      <c r="G45" s="92"/>
    </row>
    <row r="46" spans="1:7" ht="19.5" customHeight="1">
      <c r="A46" s="2">
        <v>36</v>
      </c>
      <c r="B46" s="139"/>
      <c r="C46" s="98"/>
      <c r="D46" s="98"/>
      <c r="E46" s="89"/>
      <c r="F46" s="327"/>
      <c r="G46" s="92"/>
    </row>
    <row r="47" spans="1:7" ht="19.5" customHeight="1">
      <c r="A47" s="2">
        <v>37</v>
      </c>
      <c r="B47" s="139"/>
      <c r="C47" s="98"/>
      <c r="D47" s="98"/>
      <c r="E47" s="89"/>
      <c r="F47" s="327"/>
      <c r="G47" s="92"/>
    </row>
    <row r="48" spans="1:7" ht="19.5" customHeight="1">
      <c r="A48" s="2">
        <v>38</v>
      </c>
      <c r="B48" s="139"/>
      <c r="C48" s="98"/>
      <c r="D48" s="98"/>
      <c r="E48" s="89"/>
      <c r="F48" s="327"/>
      <c r="G48" s="92"/>
    </row>
    <row r="49" spans="1:7" ht="19.5" customHeight="1">
      <c r="A49" s="2">
        <v>39</v>
      </c>
      <c r="B49" s="139"/>
      <c r="C49" s="98"/>
      <c r="D49" s="98"/>
      <c r="E49" s="89"/>
      <c r="F49" s="327"/>
      <c r="G49" s="92"/>
    </row>
    <row r="50" spans="1:7" ht="21" customHeight="1">
      <c r="A50" s="2">
        <v>40</v>
      </c>
      <c r="B50" s="139"/>
      <c r="C50" s="98"/>
      <c r="D50" s="98"/>
      <c r="E50" s="89"/>
      <c r="F50" s="327"/>
      <c r="G50" s="92"/>
    </row>
    <row r="51" spans="1:7" ht="21" customHeight="1">
      <c r="A51" s="2">
        <v>41</v>
      </c>
      <c r="B51" s="139"/>
      <c r="C51" s="98"/>
      <c r="D51" s="98"/>
      <c r="E51" s="89"/>
      <c r="F51" s="327"/>
      <c r="G51" s="92"/>
    </row>
    <row r="52" spans="1:7" ht="21" customHeight="1">
      <c r="A52" s="2">
        <v>42</v>
      </c>
      <c r="B52" s="139"/>
      <c r="C52" s="98"/>
      <c r="D52" s="98"/>
      <c r="E52" s="89"/>
      <c r="F52" s="327"/>
      <c r="G52" s="92"/>
    </row>
    <row r="53" spans="1:7" ht="15">
      <c r="A53" s="2">
        <v>43</v>
      </c>
      <c r="B53" s="139"/>
      <c r="C53" s="98"/>
      <c r="D53" s="98"/>
      <c r="E53" s="89"/>
      <c r="F53" s="327"/>
      <c r="G53" s="92"/>
    </row>
    <row r="54" spans="1:7" ht="15">
      <c r="A54" s="2">
        <v>44</v>
      </c>
      <c r="B54" s="139"/>
      <c r="C54" s="98"/>
      <c r="D54" s="98"/>
      <c r="E54" s="89"/>
      <c r="F54" s="327"/>
      <c r="G54" s="92"/>
    </row>
    <row r="55" spans="1:7" ht="15">
      <c r="A55" s="2">
        <v>45</v>
      </c>
      <c r="B55" s="139"/>
      <c r="C55" s="98"/>
      <c r="D55" s="98"/>
      <c r="E55" s="89"/>
      <c r="F55" s="327"/>
      <c r="G55" s="92"/>
    </row>
    <row r="56" spans="1:7" ht="15">
      <c r="A56" s="2">
        <v>46</v>
      </c>
      <c r="B56" s="139"/>
      <c r="C56" s="98"/>
      <c r="D56" s="98"/>
      <c r="E56" s="89"/>
      <c r="F56" s="327"/>
      <c r="G56" s="92"/>
    </row>
    <row r="57" spans="1:7" ht="15">
      <c r="A57" s="2">
        <v>47</v>
      </c>
      <c r="B57" s="139"/>
      <c r="C57" s="98"/>
      <c r="D57" s="98"/>
      <c r="E57" s="89"/>
      <c r="F57" s="327"/>
      <c r="G57" s="92"/>
    </row>
  </sheetData>
  <sheetProtection/>
  <mergeCells count="6">
    <mergeCell ref="B2:G2"/>
    <mergeCell ref="B4:G4"/>
    <mergeCell ref="B5:E5"/>
    <mergeCell ref="B6:E6"/>
    <mergeCell ref="B7:E7"/>
    <mergeCell ref="B8:E8"/>
  </mergeCells>
  <printOptions/>
  <pageMargins left="0.787401575" right="0.787401575" top="0.984251969" bottom="0.984251969" header="0.5" footer="0.5"/>
  <pageSetup fitToHeight="1" fitToWidth="1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L35"/>
  <sheetViews>
    <sheetView zoomScalePageLayoutView="0" workbookViewId="0" topLeftCell="A1">
      <selection activeCell="J7" sqref="J7:J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5" width="17.140625" style="0" hidden="1" customWidth="1"/>
    <col min="6" max="6" width="13.00390625" style="0" hidden="1" customWidth="1"/>
    <col min="7" max="7" width="15.00390625" style="0" hidden="1" customWidth="1"/>
    <col min="8" max="8" width="15.421875" style="0" bestFit="1" customWidth="1"/>
    <col min="9" max="9" width="15.421875" style="0" customWidth="1"/>
  </cols>
  <sheetData>
    <row r="1" spans="1:11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>
      <c r="A2" s="1"/>
      <c r="B2" s="368" t="str">
        <f>'Equipes DB'!B1</f>
        <v>RAID APPN 2018</v>
      </c>
      <c r="C2" s="369"/>
      <c r="D2" s="369"/>
      <c r="E2" s="369"/>
      <c r="F2" s="369"/>
      <c r="G2" s="369"/>
      <c r="H2" s="369"/>
      <c r="I2" s="369"/>
      <c r="J2" s="370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372" t="s">
        <v>85</v>
      </c>
      <c r="D4" s="372"/>
      <c r="E4" s="372"/>
      <c r="F4" s="372"/>
      <c r="G4" s="372"/>
      <c r="H4" s="373"/>
      <c r="I4" s="285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5.75" thickBot="1">
      <c r="A6" s="2"/>
      <c r="B6" s="93" t="s">
        <v>0</v>
      </c>
      <c r="C6" s="94" t="s">
        <v>16</v>
      </c>
      <c r="D6" s="94" t="s">
        <v>17</v>
      </c>
      <c r="E6" s="94" t="s">
        <v>18</v>
      </c>
      <c r="F6" s="94" t="s">
        <v>19</v>
      </c>
      <c r="G6" s="94" t="s">
        <v>15</v>
      </c>
      <c r="H6" s="95" t="s">
        <v>65</v>
      </c>
      <c r="I6" s="162"/>
      <c r="J6" s="99" t="s">
        <v>4</v>
      </c>
      <c r="K6" s="3"/>
      <c r="L6" s="3"/>
    </row>
    <row r="7" spans="1:11" ht="21" customHeight="1">
      <c r="A7" s="1"/>
      <c r="B7" s="82">
        <v>101</v>
      </c>
      <c r="C7" s="75"/>
      <c r="D7" s="75"/>
      <c r="E7" s="75"/>
      <c r="F7" s="81"/>
      <c r="G7" s="81"/>
      <c r="H7" s="171">
        <v>0.09999999999999999</v>
      </c>
      <c r="I7" s="321">
        <v>100</v>
      </c>
      <c r="J7" s="90">
        <v>25</v>
      </c>
      <c r="K7" s="1"/>
    </row>
    <row r="8" spans="1:11" ht="21" customHeight="1" thickBot="1">
      <c r="A8" s="1"/>
      <c r="B8" s="295">
        <v>102</v>
      </c>
      <c r="C8" s="75"/>
      <c r="D8" s="75"/>
      <c r="E8" s="75"/>
      <c r="F8" s="81"/>
      <c r="G8" s="81"/>
      <c r="H8" s="171">
        <v>0.12916666666666668</v>
      </c>
      <c r="I8" s="320"/>
      <c r="J8" s="91">
        <v>10</v>
      </c>
      <c r="K8" s="1"/>
    </row>
    <row r="9" spans="1:11" ht="21" customHeight="1">
      <c r="A9" s="1"/>
      <c r="B9" s="295">
        <v>103</v>
      </c>
      <c r="C9" s="74"/>
      <c r="D9" s="74"/>
      <c r="E9" s="74"/>
      <c r="F9" s="69"/>
      <c r="G9" s="69"/>
      <c r="H9" s="171">
        <v>0.05486111111111111</v>
      </c>
      <c r="I9" s="164"/>
      <c r="J9" s="90">
        <v>3</v>
      </c>
      <c r="K9" s="1"/>
    </row>
    <row r="10" spans="1:11" ht="21" customHeight="1" thickBot="1">
      <c r="A10" s="1"/>
      <c r="B10" s="82">
        <v>201</v>
      </c>
      <c r="C10" s="75"/>
      <c r="D10" s="75"/>
      <c r="E10" s="75"/>
      <c r="F10" s="81"/>
      <c r="G10" s="81"/>
      <c r="H10" s="171">
        <v>0.19166666666666665</v>
      </c>
      <c r="I10" s="329"/>
      <c r="J10" s="91">
        <v>27</v>
      </c>
      <c r="K10" s="1"/>
    </row>
    <row r="11" spans="1:11" ht="21" customHeight="1">
      <c r="A11" s="1"/>
      <c r="B11" s="82">
        <v>202</v>
      </c>
      <c r="C11" s="75"/>
      <c r="D11" s="75"/>
      <c r="E11" s="75"/>
      <c r="F11" s="81"/>
      <c r="G11" s="81"/>
      <c r="H11" s="171">
        <v>0.13125</v>
      </c>
      <c r="I11" s="320"/>
      <c r="J11" s="90">
        <v>13</v>
      </c>
      <c r="K11" s="1"/>
    </row>
    <row r="12" spans="1:11" ht="21" customHeight="1" thickBot="1">
      <c r="A12" s="1"/>
      <c r="B12" s="295">
        <v>203</v>
      </c>
      <c r="C12" s="75"/>
      <c r="D12" s="75"/>
      <c r="E12" s="75"/>
      <c r="F12" s="81"/>
      <c r="G12" s="81"/>
      <c r="H12" s="171">
        <v>0.13819444444444443</v>
      </c>
      <c r="I12" s="320"/>
      <c r="J12" s="91">
        <v>15</v>
      </c>
      <c r="K12" s="1"/>
    </row>
    <row r="13" spans="1:11" ht="21" customHeight="1">
      <c r="A13" s="1"/>
      <c r="B13" s="295">
        <v>204</v>
      </c>
      <c r="C13" s="75"/>
      <c r="D13" s="75"/>
      <c r="E13" s="75"/>
      <c r="F13" s="81"/>
      <c r="G13" s="81"/>
      <c r="H13" s="171">
        <v>0.15277777777777776</v>
      </c>
      <c r="I13" s="320"/>
      <c r="J13" s="90">
        <v>17</v>
      </c>
      <c r="K13" s="1"/>
    </row>
    <row r="14" spans="1:11" ht="21" customHeight="1" thickBot="1">
      <c r="A14" s="1"/>
      <c r="B14" s="295">
        <v>205</v>
      </c>
      <c r="C14" s="74"/>
      <c r="D14" s="74"/>
      <c r="E14" s="74"/>
      <c r="F14" s="69"/>
      <c r="G14" s="69"/>
      <c r="H14" s="171">
        <v>0.17430555555555557</v>
      </c>
      <c r="I14" s="322">
        <v>100</v>
      </c>
      <c r="J14" s="91">
        <v>24</v>
      </c>
      <c r="K14" s="1"/>
    </row>
    <row r="15" spans="1:11" ht="21" customHeight="1" thickBot="1">
      <c r="A15" s="1"/>
      <c r="B15" s="296">
        <v>206</v>
      </c>
      <c r="C15" s="74"/>
      <c r="D15" s="74"/>
      <c r="E15" s="74"/>
      <c r="F15" s="69"/>
      <c r="G15" s="69"/>
      <c r="H15" s="171">
        <v>0.19999999999999998</v>
      </c>
      <c r="I15" s="164">
        <v>100</v>
      </c>
      <c r="J15" s="90">
        <v>28</v>
      </c>
      <c r="K15" s="1"/>
    </row>
    <row r="16" spans="1:11" ht="21" customHeight="1" thickBot="1" thickTop="1">
      <c r="A16" s="1"/>
      <c r="B16" s="224">
        <v>207</v>
      </c>
      <c r="C16" s="74"/>
      <c r="D16" s="74"/>
      <c r="E16" s="74"/>
      <c r="F16" s="69"/>
      <c r="G16" s="69"/>
      <c r="H16" s="171">
        <v>0.13541666666666666</v>
      </c>
      <c r="I16" s="323"/>
      <c r="J16" s="91">
        <v>14</v>
      </c>
      <c r="K16" s="1"/>
    </row>
    <row r="17" spans="1:11" ht="21" customHeight="1">
      <c r="A17" s="1"/>
      <c r="B17" s="294">
        <v>301</v>
      </c>
      <c r="C17" s="75"/>
      <c r="D17" s="75"/>
      <c r="E17" s="75"/>
      <c r="F17" s="81"/>
      <c r="G17" s="81"/>
      <c r="H17" s="171">
        <v>0.05416666666666667</v>
      </c>
      <c r="I17" s="320"/>
      <c r="J17" s="90">
        <v>2</v>
      </c>
      <c r="K17" s="1"/>
    </row>
    <row r="18" spans="1:11" ht="21" customHeight="1" thickBot="1">
      <c r="A18" s="1"/>
      <c r="B18" s="294">
        <v>302</v>
      </c>
      <c r="C18" s="75"/>
      <c r="D18" s="75"/>
      <c r="E18" s="75"/>
      <c r="F18" s="81"/>
      <c r="G18" s="81"/>
      <c r="H18" s="171">
        <v>0.0625</v>
      </c>
      <c r="I18" s="320"/>
      <c r="J18" s="91">
        <v>5</v>
      </c>
      <c r="K18" s="1"/>
    </row>
    <row r="19" spans="1:11" ht="21" customHeight="1">
      <c r="A19" s="1"/>
      <c r="B19" s="294">
        <v>303</v>
      </c>
      <c r="C19" s="75"/>
      <c r="D19" s="75"/>
      <c r="E19" s="75"/>
      <c r="F19" s="81"/>
      <c r="G19" s="81"/>
      <c r="H19" s="171">
        <v>0.13055555555555556</v>
      </c>
      <c r="I19" s="320"/>
      <c r="J19" s="90">
        <v>12</v>
      </c>
      <c r="K19" s="1"/>
    </row>
    <row r="20" spans="1:11" ht="21" customHeight="1" thickBot="1">
      <c r="A20" s="1"/>
      <c r="B20" s="139">
        <v>304</v>
      </c>
      <c r="C20" s="75"/>
      <c r="D20" s="75"/>
      <c r="E20" s="75"/>
      <c r="F20" s="81"/>
      <c r="G20" s="81"/>
      <c r="H20" s="171">
        <v>0.1826388888888889</v>
      </c>
      <c r="I20" s="320"/>
      <c r="J20" s="91">
        <v>26</v>
      </c>
      <c r="K20" s="1"/>
    </row>
    <row r="21" spans="2:10" ht="21" customHeight="1">
      <c r="B21" s="139">
        <v>305</v>
      </c>
      <c r="C21" s="74"/>
      <c r="D21" s="74"/>
      <c r="E21" s="74"/>
      <c r="F21" s="69"/>
      <c r="G21" s="69"/>
      <c r="H21" s="171">
        <v>0.08541666666666665</v>
      </c>
      <c r="I21" s="322"/>
      <c r="J21" s="90">
        <v>6</v>
      </c>
    </row>
    <row r="22" spans="2:10" ht="21" customHeight="1" thickBot="1">
      <c r="B22" s="139">
        <v>306</v>
      </c>
      <c r="C22" s="74"/>
      <c r="D22" s="74"/>
      <c r="E22" s="74"/>
      <c r="F22" s="69"/>
      <c r="G22" s="69"/>
      <c r="H22" s="171">
        <v>0.14444444444444446</v>
      </c>
      <c r="I22" s="323"/>
      <c r="J22" s="91">
        <v>16</v>
      </c>
    </row>
    <row r="23" spans="2:10" ht="21" customHeight="1">
      <c r="B23" s="139">
        <v>307</v>
      </c>
      <c r="C23" s="74"/>
      <c r="D23" s="74"/>
      <c r="E23" s="74"/>
      <c r="F23" s="69"/>
      <c r="G23" s="69"/>
      <c r="H23" s="171">
        <v>0.12986111111111112</v>
      </c>
      <c r="I23" s="323"/>
      <c r="J23" s="90">
        <v>11</v>
      </c>
    </row>
    <row r="24" spans="2:10" ht="21" customHeight="1" thickBot="1">
      <c r="B24" s="139">
        <v>308</v>
      </c>
      <c r="C24" s="74"/>
      <c r="D24" s="74"/>
      <c r="E24" s="74"/>
      <c r="F24" s="69"/>
      <c r="G24" s="69"/>
      <c r="H24" s="171">
        <v>0.15902777777777777</v>
      </c>
      <c r="I24" s="324"/>
      <c r="J24" s="91">
        <v>19</v>
      </c>
    </row>
    <row r="25" spans="2:10" ht="21" customHeight="1" thickBot="1">
      <c r="B25" s="230">
        <v>309</v>
      </c>
      <c r="C25" s="74"/>
      <c r="D25" s="74"/>
      <c r="E25" s="74"/>
      <c r="F25" s="69"/>
      <c r="G25" s="69"/>
      <c r="H25" s="171">
        <v>0.18055555555555555</v>
      </c>
      <c r="I25" s="164"/>
      <c r="J25" s="90">
        <v>25</v>
      </c>
    </row>
    <row r="26" spans="2:10" ht="21" customHeight="1" thickBot="1" thickTop="1">
      <c r="B26" s="139">
        <v>310</v>
      </c>
      <c r="C26" s="71"/>
      <c r="D26" s="71"/>
      <c r="E26" s="71"/>
      <c r="F26" s="71"/>
      <c r="G26" s="71"/>
      <c r="H26" s="171">
        <v>0.1729166666666667</v>
      </c>
      <c r="I26" s="324"/>
      <c r="J26" s="91">
        <v>23</v>
      </c>
    </row>
    <row r="27" spans="2:10" ht="21" customHeight="1">
      <c r="B27" s="294">
        <v>401</v>
      </c>
      <c r="C27" s="75"/>
      <c r="D27" s="75"/>
      <c r="E27" s="75"/>
      <c r="F27" s="81"/>
      <c r="G27" s="81"/>
      <c r="H27" s="171">
        <v>0.030555555555555555</v>
      </c>
      <c r="I27" s="320"/>
      <c r="J27" s="90">
        <v>1</v>
      </c>
    </row>
    <row r="28" spans="2:10" ht="21" customHeight="1" thickBot="1">
      <c r="B28" s="294">
        <v>402</v>
      </c>
      <c r="C28" s="75"/>
      <c r="D28" s="75"/>
      <c r="E28" s="75"/>
      <c r="F28" s="81"/>
      <c r="G28" s="81"/>
      <c r="H28" s="171">
        <v>0.05555555555555555</v>
      </c>
      <c r="I28" s="320"/>
      <c r="J28" s="91">
        <v>4</v>
      </c>
    </row>
    <row r="29" spans="2:10" ht="21" customHeight="1">
      <c r="B29" s="294">
        <v>403</v>
      </c>
      <c r="C29" s="75"/>
      <c r="D29" s="75"/>
      <c r="E29" s="75"/>
      <c r="F29" s="81"/>
      <c r="G29" s="81"/>
      <c r="H29" s="171">
        <v>0.12291666666666667</v>
      </c>
      <c r="I29" s="320"/>
      <c r="J29" s="90">
        <v>9</v>
      </c>
    </row>
    <row r="30" spans="2:10" ht="21" customHeight="1" thickBot="1">
      <c r="B30" s="139">
        <v>404</v>
      </c>
      <c r="C30" s="75"/>
      <c r="D30" s="75"/>
      <c r="E30" s="75"/>
      <c r="F30" s="81"/>
      <c r="G30" s="81"/>
      <c r="H30" s="171">
        <v>0.1638888888888889</v>
      </c>
      <c r="I30" s="320"/>
      <c r="J30" s="91">
        <v>20</v>
      </c>
    </row>
    <row r="31" spans="2:10" ht="21" customHeight="1">
      <c r="B31" s="139">
        <v>405</v>
      </c>
      <c r="C31" s="74"/>
      <c r="D31" s="74"/>
      <c r="E31" s="74"/>
      <c r="F31" s="69"/>
      <c r="G31" s="69"/>
      <c r="H31" s="171">
        <v>0.10416666666666667</v>
      </c>
      <c r="I31" s="323"/>
      <c r="J31" s="90">
        <v>8</v>
      </c>
    </row>
    <row r="32" spans="2:10" ht="21" customHeight="1" thickBot="1">
      <c r="B32" s="139">
        <v>406</v>
      </c>
      <c r="C32" s="74"/>
      <c r="D32" s="74"/>
      <c r="E32" s="74"/>
      <c r="F32" s="69"/>
      <c r="G32" s="69"/>
      <c r="H32" s="171">
        <v>0.15763888888888888</v>
      </c>
      <c r="I32" s="164">
        <v>100</v>
      </c>
      <c r="J32" s="91">
        <v>18</v>
      </c>
    </row>
    <row r="33" spans="2:10" ht="21" customHeight="1">
      <c r="B33" s="139">
        <v>407</v>
      </c>
      <c r="C33" s="71"/>
      <c r="D33" s="71"/>
      <c r="E33" s="71"/>
      <c r="F33" s="71"/>
      <c r="G33" s="71"/>
      <c r="H33" s="171">
        <v>0.17013888888888887</v>
      </c>
      <c r="I33" s="323"/>
      <c r="J33" s="90">
        <v>21</v>
      </c>
    </row>
    <row r="34" spans="2:10" ht="21" customHeight="1">
      <c r="B34" s="139">
        <v>408</v>
      </c>
      <c r="C34" s="71"/>
      <c r="D34" s="71"/>
      <c r="E34" s="71"/>
      <c r="F34" s="71"/>
      <c r="G34" s="71"/>
      <c r="H34" s="171">
        <v>0.17222222222222225</v>
      </c>
      <c r="I34" s="324"/>
      <c r="J34" s="91">
        <v>22</v>
      </c>
    </row>
    <row r="35" spans="2:10" ht="21" customHeight="1">
      <c r="B35" s="139"/>
      <c r="C35" s="71"/>
      <c r="D35" s="71"/>
      <c r="E35" s="71"/>
      <c r="F35" s="71"/>
      <c r="G35" s="71"/>
      <c r="H35" s="171"/>
      <c r="I35" s="248"/>
      <c r="J35" s="91"/>
    </row>
  </sheetData>
  <sheetProtection/>
  <mergeCells count="2">
    <mergeCell ref="B2:J2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  <headerFooter>
    <oddHeader>&amp;C&amp;16Resultats&amp;11      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J2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2"/>
  <headerFooter>
    <oddHeader>&amp;C&amp;16Resultats&amp;11      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15.00390625" style="0" customWidth="1"/>
    <col min="4" max="4" width="15.7109375" style="0" customWidth="1"/>
    <col min="5" max="5" width="15.140625" style="0" bestFit="1" customWidth="1"/>
  </cols>
  <sheetData>
    <row r="1" spans="1:7" ht="15.75" thickBot="1">
      <c r="A1" s="1"/>
      <c r="B1" s="1"/>
      <c r="C1" s="1"/>
      <c r="D1" s="1"/>
      <c r="E1" s="1"/>
      <c r="F1" s="1"/>
      <c r="G1" s="1"/>
    </row>
    <row r="2" spans="1:7" ht="15.75" thickBot="1">
      <c r="A2" s="1"/>
      <c r="B2" s="368" t="e">
        <f>'Classement Final'!#REF!</f>
        <v>#REF!</v>
      </c>
      <c r="C2" s="369"/>
      <c r="D2" s="369"/>
      <c r="E2" s="369"/>
      <c r="F2" s="370"/>
      <c r="G2" s="1"/>
    </row>
    <row r="3" spans="1:7" ht="15.75" thickBot="1">
      <c r="A3" s="1"/>
      <c r="B3" s="1"/>
      <c r="C3" s="1"/>
      <c r="D3" s="1"/>
      <c r="E3" s="1"/>
      <c r="F3" s="1"/>
      <c r="G3" s="1"/>
    </row>
    <row r="4" spans="1:7" s="126" customFormat="1" ht="36" customHeight="1" thickBot="1">
      <c r="A4" s="125"/>
      <c r="B4" s="378" t="s">
        <v>55</v>
      </c>
      <c r="C4" s="379"/>
      <c r="D4" s="379"/>
      <c r="E4" s="379"/>
      <c r="F4" s="380"/>
      <c r="G4" s="125"/>
    </row>
    <row r="5" spans="1:7" s="126" customFormat="1" ht="27.75" customHeight="1">
      <c r="A5" s="125"/>
      <c r="B5" s="377" t="s">
        <v>57</v>
      </c>
      <c r="C5" s="377"/>
      <c r="D5" s="377"/>
      <c r="E5" s="377"/>
      <c r="F5" s="134"/>
      <c r="G5" s="125"/>
    </row>
    <row r="6" spans="1:7" s="126" customFormat="1" ht="27.75" customHeight="1">
      <c r="A6" s="125"/>
      <c r="B6" s="377" t="s">
        <v>58</v>
      </c>
      <c r="C6" s="377"/>
      <c r="D6" s="377"/>
      <c r="E6" s="377"/>
      <c r="F6" s="132"/>
      <c r="G6" s="125"/>
    </row>
    <row r="7" spans="1:7" s="126" customFormat="1" ht="27.75" customHeight="1">
      <c r="A7" s="125"/>
      <c r="B7" s="377" t="s">
        <v>59</v>
      </c>
      <c r="C7" s="377"/>
      <c r="D7" s="377"/>
      <c r="E7" s="377"/>
      <c r="F7" s="132"/>
      <c r="G7" s="125"/>
    </row>
    <row r="8" spans="1:7" s="131" customFormat="1" ht="27.75" customHeight="1">
      <c r="A8" s="130"/>
      <c r="B8" s="377" t="s">
        <v>60</v>
      </c>
      <c r="C8" s="377"/>
      <c r="D8" s="377"/>
      <c r="E8" s="377"/>
      <c r="F8" s="132"/>
      <c r="G8" s="130"/>
    </row>
    <row r="9" spans="1:7" ht="15.75" thickBot="1">
      <c r="A9" s="1"/>
      <c r="B9" s="1"/>
      <c r="C9" s="1"/>
      <c r="D9" s="1"/>
      <c r="E9" s="1"/>
      <c r="F9" s="1"/>
      <c r="G9" s="1"/>
    </row>
    <row r="10" spans="1:8" ht="43.5" customHeight="1">
      <c r="A10" s="2"/>
      <c r="B10" s="127" t="s">
        <v>0</v>
      </c>
      <c r="C10" s="128" t="s">
        <v>56</v>
      </c>
      <c r="D10" s="144" t="s">
        <v>61</v>
      </c>
      <c r="E10" s="144" t="s">
        <v>62</v>
      </c>
      <c r="F10" s="129" t="s">
        <v>4</v>
      </c>
      <c r="G10" s="3"/>
      <c r="H10" s="3"/>
    </row>
    <row r="11" spans="1:8" ht="21" customHeight="1">
      <c r="A11" s="2">
        <v>1</v>
      </c>
      <c r="B11" s="82">
        <v>201</v>
      </c>
      <c r="C11" s="96" t="s">
        <v>28</v>
      </c>
      <c r="D11" s="240"/>
      <c r="E11" s="240"/>
      <c r="F11" s="91"/>
      <c r="G11" s="1"/>
      <c r="H11" s="146"/>
    </row>
    <row r="12" spans="1:7" ht="21" customHeight="1">
      <c r="A12" s="2">
        <v>2</v>
      </c>
      <c r="B12" s="82">
        <v>301</v>
      </c>
      <c r="C12" s="96" t="s">
        <v>31</v>
      </c>
      <c r="D12" s="240"/>
      <c r="E12" s="240"/>
      <c r="F12" s="91"/>
      <c r="G12" s="1"/>
    </row>
    <row r="13" spans="1:7" ht="21" customHeight="1">
      <c r="A13" s="2">
        <v>3</v>
      </c>
      <c r="B13" s="82">
        <v>401</v>
      </c>
      <c r="C13" s="96" t="s">
        <v>29</v>
      </c>
      <c r="D13" s="240"/>
      <c r="E13" s="240"/>
      <c r="F13" s="91"/>
      <c r="G13" s="1"/>
    </row>
    <row r="14" spans="1:7" ht="21" customHeight="1">
      <c r="A14" s="2">
        <v>4</v>
      </c>
      <c r="B14" s="82">
        <v>101</v>
      </c>
      <c r="C14" s="96" t="s">
        <v>30</v>
      </c>
      <c r="D14" s="240"/>
      <c r="E14" s="240"/>
      <c r="F14" s="91"/>
      <c r="G14" s="1"/>
    </row>
    <row r="15" spans="1:7" ht="21" customHeight="1">
      <c r="A15" s="2">
        <v>5</v>
      </c>
      <c r="B15" s="82">
        <v>202</v>
      </c>
      <c r="C15" s="96" t="s">
        <v>28</v>
      </c>
      <c r="D15" s="240"/>
      <c r="E15" s="240"/>
      <c r="F15" s="91"/>
      <c r="G15" s="1"/>
    </row>
    <row r="16" spans="1:7" ht="21" customHeight="1">
      <c r="A16" s="2">
        <v>6</v>
      </c>
      <c r="B16" s="82">
        <v>302</v>
      </c>
      <c r="C16" s="96" t="s">
        <v>31</v>
      </c>
      <c r="D16" s="240"/>
      <c r="E16" s="240"/>
      <c r="F16" s="91"/>
      <c r="G16" s="1"/>
    </row>
    <row r="17" spans="1:7" ht="21" customHeight="1">
      <c r="A17" s="2">
        <v>7</v>
      </c>
      <c r="B17" s="82">
        <v>402</v>
      </c>
      <c r="C17" s="96" t="s">
        <v>29</v>
      </c>
      <c r="D17" s="240"/>
      <c r="E17" s="240"/>
      <c r="F17" s="91"/>
      <c r="G17" s="1"/>
    </row>
    <row r="18" spans="1:7" ht="21" customHeight="1">
      <c r="A18" s="2">
        <v>8</v>
      </c>
      <c r="B18" s="82">
        <v>303</v>
      </c>
      <c r="C18" s="96" t="s">
        <v>31</v>
      </c>
      <c r="D18" s="240"/>
      <c r="E18" s="240"/>
      <c r="F18" s="91"/>
      <c r="G18" s="1"/>
    </row>
    <row r="19" spans="1:7" ht="21" customHeight="1" thickBot="1">
      <c r="A19" s="2">
        <v>9</v>
      </c>
      <c r="B19" s="227">
        <v>403</v>
      </c>
      <c r="C19" s="228" t="s">
        <v>29</v>
      </c>
      <c r="D19" s="241"/>
      <c r="E19" s="241"/>
      <c r="F19" s="229"/>
      <c r="G19" s="1"/>
    </row>
    <row r="20" spans="1:7" ht="21" customHeight="1" thickTop="1">
      <c r="A20" s="2">
        <v>10</v>
      </c>
      <c r="B20" s="224">
        <v>203</v>
      </c>
      <c r="C20" s="225" t="s">
        <v>28</v>
      </c>
      <c r="D20" s="242"/>
      <c r="E20" s="242"/>
      <c r="F20" s="226"/>
      <c r="G20" s="1"/>
    </row>
    <row r="21" spans="1:7" ht="21" customHeight="1">
      <c r="A21" s="2">
        <v>11</v>
      </c>
      <c r="B21" s="139">
        <v>304</v>
      </c>
      <c r="C21" s="96" t="s">
        <v>31</v>
      </c>
      <c r="D21" s="240"/>
      <c r="E21" s="240"/>
      <c r="F21" s="91"/>
      <c r="G21" s="1"/>
    </row>
    <row r="22" spans="1:7" ht="21" customHeight="1">
      <c r="A22" s="2">
        <v>12</v>
      </c>
      <c r="B22" s="139">
        <v>404</v>
      </c>
      <c r="C22" s="96" t="s">
        <v>29</v>
      </c>
      <c r="D22" s="240"/>
      <c r="E22" s="240"/>
      <c r="F22" s="91"/>
      <c r="G22" s="1"/>
    </row>
    <row r="23" spans="1:7" ht="21" customHeight="1">
      <c r="A23" s="2">
        <v>13</v>
      </c>
      <c r="B23" s="139">
        <v>102</v>
      </c>
      <c r="C23" s="96" t="s">
        <v>30</v>
      </c>
      <c r="D23" s="240"/>
      <c r="E23" s="240"/>
      <c r="F23" s="91"/>
      <c r="G23" s="1"/>
    </row>
    <row r="24" spans="1:7" ht="21" customHeight="1">
      <c r="A24" s="2">
        <v>14</v>
      </c>
      <c r="B24" s="139">
        <v>204</v>
      </c>
      <c r="C24" s="96" t="s">
        <v>28</v>
      </c>
      <c r="D24" s="240"/>
      <c r="E24" s="240"/>
      <c r="F24" s="91"/>
      <c r="G24" s="1"/>
    </row>
    <row r="25" spans="1:6" ht="21" customHeight="1">
      <c r="A25" s="2">
        <v>15</v>
      </c>
      <c r="B25" s="139">
        <v>305</v>
      </c>
      <c r="C25" s="96" t="s">
        <v>31</v>
      </c>
      <c r="D25" s="243"/>
      <c r="E25" s="243"/>
      <c r="F25" s="91"/>
    </row>
    <row r="26" spans="1:6" ht="21" customHeight="1">
      <c r="A26" s="2">
        <v>16</v>
      </c>
      <c r="B26" s="139">
        <v>405</v>
      </c>
      <c r="C26" s="96" t="s">
        <v>29</v>
      </c>
      <c r="D26" s="243"/>
      <c r="E26" s="243"/>
      <c r="F26" s="91"/>
    </row>
    <row r="27" spans="1:6" ht="21" customHeight="1">
      <c r="A27" s="2">
        <v>17</v>
      </c>
      <c r="B27" s="139">
        <v>205</v>
      </c>
      <c r="C27" s="96" t="s">
        <v>28</v>
      </c>
      <c r="D27" s="243"/>
      <c r="E27" s="243"/>
      <c r="F27" s="91"/>
    </row>
    <row r="28" spans="1:6" ht="21" customHeight="1">
      <c r="A28" s="2">
        <v>18</v>
      </c>
      <c r="B28" s="139">
        <v>306</v>
      </c>
      <c r="C28" s="96" t="s">
        <v>31</v>
      </c>
      <c r="D28" s="243"/>
      <c r="E28" s="243"/>
      <c r="F28" s="91"/>
    </row>
    <row r="29" spans="1:6" ht="21" customHeight="1" thickBot="1">
      <c r="A29" s="2">
        <v>19</v>
      </c>
      <c r="B29" s="230">
        <v>307</v>
      </c>
      <c r="C29" s="228" t="s">
        <v>31</v>
      </c>
      <c r="D29" s="244"/>
      <c r="E29" s="244"/>
      <c r="F29" s="229"/>
    </row>
    <row r="30" spans="1:6" ht="21" customHeight="1" thickTop="1">
      <c r="A30" s="2">
        <v>20</v>
      </c>
      <c r="B30" s="139">
        <v>206</v>
      </c>
      <c r="C30" s="225" t="s">
        <v>28</v>
      </c>
      <c r="D30" s="245"/>
      <c r="E30" s="245"/>
      <c r="F30" s="226"/>
    </row>
    <row r="31" spans="1:6" ht="21" customHeight="1">
      <c r="A31" s="2">
        <v>21</v>
      </c>
      <c r="B31" s="139">
        <v>308</v>
      </c>
      <c r="C31" s="96" t="s">
        <v>31</v>
      </c>
      <c r="D31" s="243"/>
      <c r="E31" s="243"/>
      <c r="F31" s="91"/>
    </row>
    <row r="32" spans="1:6" ht="21" customHeight="1">
      <c r="A32" s="2">
        <v>22</v>
      </c>
      <c r="B32" s="139">
        <v>406</v>
      </c>
      <c r="C32" s="96" t="s">
        <v>29</v>
      </c>
      <c r="D32" s="243"/>
      <c r="E32" s="243"/>
      <c r="F32" s="91"/>
    </row>
    <row r="33" spans="1:6" ht="21" customHeight="1">
      <c r="A33" s="2">
        <v>23</v>
      </c>
      <c r="B33" s="139">
        <v>103</v>
      </c>
      <c r="C33" s="96" t="s">
        <v>30</v>
      </c>
      <c r="D33" s="243"/>
      <c r="E33" s="243"/>
      <c r="F33" s="91"/>
    </row>
    <row r="34" spans="1:6" ht="21" customHeight="1">
      <c r="A34" s="2">
        <v>24</v>
      </c>
      <c r="B34" s="139">
        <v>207</v>
      </c>
      <c r="C34" s="96" t="s">
        <v>28</v>
      </c>
      <c r="D34" s="243"/>
      <c r="E34" s="243"/>
      <c r="F34" s="91"/>
    </row>
    <row r="35" spans="1:6" ht="21" customHeight="1">
      <c r="A35" s="2">
        <v>25</v>
      </c>
      <c r="B35" s="139">
        <v>309</v>
      </c>
      <c r="C35" s="96" t="s">
        <v>31</v>
      </c>
      <c r="D35" s="243"/>
      <c r="E35" s="243"/>
      <c r="F35" s="91"/>
    </row>
    <row r="36" spans="1:6" ht="21" customHeight="1">
      <c r="A36" s="2">
        <v>26</v>
      </c>
      <c r="B36" s="139">
        <v>407</v>
      </c>
      <c r="C36" s="97" t="s">
        <v>29</v>
      </c>
      <c r="D36" s="243"/>
      <c r="E36" s="246"/>
      <c r="F36" s="92"/>
    </row>
    <row r="37" spans="1:6" ht="21" customHeight="1">
      <c r="A37" s="2">
        <v>27</v>
      </c>
      <c r="B37" s="139">
        <v>310</v>
      </c>
      <c r="C37" s="97" t="s">
        <v>31</v>
      </c>
      <c r="D37" s="243"/>
      <c r="E37" s="246"/>
      <c r="F37" s="92"/>
    </row>
    <row r="38" spans="1:6" ht="21" customHeight="1">
      <c r="A38" s="2">
        <v>28</v>
      </c>
      <c r="B38" s="139">
        <v>408</v>
      </c>
      <c r="C38" s="97" t="s">
        <v>29</v>
      </c>
      <c r="D38" s="243"/>
      <c r="E38" s="246"/>
      <c r="F38" s="92"/>
    </row>
    <row r="39" spans="1:6" ht="21" customHeight="1">
      <c r="A39" s="2">
        <v>29</v>
      </c>
      <c r="B39" s="139"/>
      <c r="C39" s="97"/>
      <c r="D39" s="98"/>
      <c r="E39" s="89"/>
      <c r="F39" s="92"/>
    </row>
    <row r="40" spans="1:6" ht="19.5" customHeight="1">
      <c r="A40" s="2">
        <v>30</v>
      </c>
      <c r="B40" s="139"/>
      <c r="C40" s="98"/>
      <c r="D40" s="98"/>
      <c r="E40" s="89"/>
      <c r="F40" s="92"/>
    </row>
    <row r="41" spans="1:6" ht="19.5" customHeight="1">
      <c r="A41" s="2">
        <v>31</v>
      </c>
      <c r="B41" s="139"/>
      <c r="C41" s="98"/>
      <c r="D41" s="98"/>
      <c r="E41" s="89"/>
      <c r="F41" s="92"/>
    </row>
    <row r="42" spans="1:6" ht="19.5" customHeight="1">
      <c r="A42" s="2">
        <v>32</v>
      </c>
      <c r="B42" s="139"/>
      <c r="C42" s="98"/>
      <c r="D42" s="98"/>
      <c r="E42" s="89"/>
      <c r="F42" s="92"/>
    </row>
    <row r="43" spans="1:6" ht="19.5" customHeight="1">
      <c r="A43" s="2">
        <v>33</v>
      </c>
      <c r="B43" s="139"/>
      <c r="C43" s="98"/>
      <c r="D43" s="98"/>
      <c r="E43" s="89"/>
      <c r="F43" s="92"/>
    </row>
    <row r="44" spans="1:6" ht="19.5" customHeight="1">
      <c r="A44" s="2">
        <v>34</v>
      </c>
      <c r="B44" s="139"/>
      <c r="C44" s="98"/>
      <c r="D44" s="98"/>
      <c r="E44" s="89"/>
      <c r="F44" s="92"/>
    </row>
    <row r="45" spans="1:6" ht="19.5" customHeight="1">
      <c r="A45" s="2">
        <v>35</v>
      </c>
      <c r="B45" s="139"/>
      <c r="C45" s="98"/>
      <c r="D45" s="98"/>
      <c r="E45" s="89"/>
      <c r="F45" s="92"/>
    </row>
    <row r="46" spans="1:6" ht="19.5" customHeight="1">
      <c r="A46" s="2">
        <v>36</v>
      </c>
      <c r="B46" s="139"/>
      <c r="C46" s="98"/>
      <c r="D46" s="98"/>
      <c r="E46" s="89"/>
      <c r="F46" s="92"/>
    </row>
    <row r="47" spans="1:6" ht="19.5" customHeight="1">
      <c r="A47" s="2">
        <v>37</v>
      </c>
      <c r="B47" s="139"/>
      <c r="C47" s="98"/>
      <c r="D47" s="98"/>
      <c r="E47" s="89"/>
      <c r="F47" s="92"/>
    </row>
    <row r="48" spans="1:6" ht="19.5" customHeight="1">
      <c r="A48" s="2">
        <v>38</v>
      </c>
      <c r="B48" s="139"/>
      <c r="C48" s="98"/>
      <c r="D48" s="98"/>
      <c r="E48" s="89"/>
      <c r="F48" s="92"/>
    </row>
    <row r="49" spans="1:6" ht="19.5" customHeight="1">
      <c r="A49" s="2">
        <v>39</v>
      </c>
      <c r="B49" s="139"/>
      <c r="C49" s="98"/>
      <c r="D49" s="98"/>
      <c r="E49" s="89"/>
      <c r="F49" s="92"/>
    </row>
    <row r="50" spans="1:6" ht="21" customHeight="1">
      <c r="A50" s="2">
        <v>40</v>
      </c>
      <c r="B50" s="139"/>
      <c r="C50" s="98"/>
      <c r="D50" s="98"/>
      <c r="E50" s="89"/>
      <c r="F50" s="92"/>
    </row>
    <row r="51" spans="1:6" ht="21" customHeight="1">
      <c r="A51" s="2">
        <v>41</v>
      </c>
      <c r="B51" s="139"/>
      <c r="C51" s="98"/>
      <c r="D51" s="98"/>
      <c r="E51" s="89"/>
      <c r="F51" s="92"/>
    </row>
    <row r="52" spans="1:6" ht="21" customHeight="1">
      <c r="A52" s="2">
        <v>42</v>
      </c>
      <c r="B52" s="139"/>
      <c r="C52" s="98"/>
      <c r="D52" s="98"/>
      <c r="E52" s="89"/>
      <c r="F52" s="92"/>
    </row>
    <row r="53" spans="1:6" ht="15">
      <c r="A53" s="2">
        <v>43</v>
      </c>
      <c r="B53" s="139"/>
      <c r="C53" s="98"/>
      <c r="D53" s="98"/>
      <c r="E53" s="89"/>
      <c r="F53" s="92"/>
    </row>
    <row r="54" spans="1:6" ht="15">
      <c r="A54" s="2">
        <v>44</v>
      </c>
      <c r="B54" s="139"/>
      <c r="C54" s="98"/>
      <c r="D54" s="98"/>
      <c r="E54" s="89"/>
      <c r="F54" s="92"/>
    </row>
    <row r="55" spans="1:6" ht="15">
      <c r="A55" s="2">
        <v>45</v>
      </c>
      <c r="B55" s="139"/>
      <c r="C55" s="98"/>
      <c r="D55" s="98"/>
      <c r="E55" s="89"/>
      <c r="F55" s="92"/>
    </row>
    <row r="56" spans="1:6" ht="15">
      <c r="A56" s="2">
        <v>46</v>
      </c>
      <c r="B56" s="139"/>
      <c r="C56" s="98"/>
      <c r="D56" s="98"/>
      <c r="E56" s="89"/>
      <c r="F56" s="92"/>
    </row>
    <row r="57" spans="1:6" ht="15">
      <c r="A57" s="2">
        <v>47</v>
      </c>
      <c r="B57" s="139"/>
      <c r="C57" s="98"/>
      <c r="D57" s="98"/>
      <c r="E57" s="89"/>
      <c r="F57" s="92"/>
    </row>
  </sheetData>
  <sheetProtection/>
  <mergeCells count="6">
    <mergeCell ref="B8:E8"/>
    <mergeCell ref="B2:F2"/>
    <mergeCell ref="B4:F4"/>
    <mergeCell ref="B5:E5"/>
    <mergeCell ref="B6:E6"/>
    <mergeCell ref="B7:E7"/>
  </mergeCells>
  <printOptions/>
  <pageMargins left="0.787401575" right="0.787401575" top="0.984251969" bottom="0.984251969" header="0.5" footer="0.5"/>
  <pageSetup fitToHeight="1" fitToWidth="1" orientation="portrait" paperSize="9" scale="8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4"/>
  <sheetViews>
    <sheetView zoomScalePageLayoutView="0" workbookViewId="0" topLeftCell="A1">
      <selection activeCell="A1" sqref="A1:M14"/>
    </sheetView>
  </sheetViews>
  <sheetFormatPr defaultColWidth="10.8515625" defaultRowHeight="15"/>
  <cols>
    <col min="1" max="1" width="10.8515625" style="1" customWidth="1"/>
    <col min="2" max="2" width="12.28125" style="1" bestFit="1" customWidth="1"/>
    <col min="3" max="3" width="13.00390625" style="1" bestFit="1" customWidth="1"/>
    <col min="4" max="4" width="12.28125" style="1" bestFit="1" customWidth="1"/>
    <col min="5" max="5" width="7.421875" style="1" customWidth="1"/>
    <col min="6" max="6" width="12.28125" style="1" bestFit="1" customWidth="1"/>
    <col min="7" max="7" width="13.00390625" style="1" bestFit="1" customWidth="1"/>
    <col min="8" max="8" width="12.28125" style="1" bestFit="1" customWidth="1"/>
    <col min="9" max="9" width="7.8515625" style="1" customWidth="1"/>
    <col min="10" max="10" width="12.28125" style="1" bestFit="1" customWidth="1"/>
    <col min="11" max="11" width="13.00390625" style="1" bestFit="1" customWidth="1"/>
    <col min="12" max="12" width="12.28125" style="1" bestFit="1" customWidth="1"/>
    <col min="13" max="16384" width="10.8515625" style="1" customWidth="1"/>
  </cols>
  <sheetData>
    <row r="2" spans="2:12" ht="15">
      <c r="B2" s="384" t="s">
        <v>90</v>
      </c>
      <c r="C2" s="384"/>
      <c r="D2" s="384"/>
      <c r="F2" s="384" t="s">
        <v>91</v>
      </c>
      <c r="G2" s="384"/>
      <c r="H2" s="384"/>
      <c r="J2" s="384" t="s">
        <v>88</v>
      </c>
      <c r="K2" s="384"/>
      <c r="L2" s="384"/>
    </row>
    <row r="4" spans="2:12" ht="27.75" customHeight="1">
      <c r="B4" s="138" t="s">
        <v>20</v>
      </c>
      <c r="C4" s="138" t="s">
        <v>50</v>
      </c>
      <c r="D4" s="138" t="s">
        <v>23</v>
      </c>
      <c r="F4" s="138" t="s">
        <v>20</v>
      </c>
      <c r="G4" s="138" t="s">
        <v>50</v>
      </c>
      <c r="H4" s="138" t="s">
        <v>23</v>
      </c>
      <c r="J4" s="138" t="s">
        <v>20</v>
      </c>
      <c r="K4" s="138" t="s">
        <v>50</v>
      </c>
      <c r="L4" s="138" t="s">
        <v>23</v>
      </c>
    </row>
    <row r="5" spans="2:12" ht="27.75" customHeight="1">
      <c r="B5" s="139">
        <v>203</v>
      </c>
      <c r="C5" s="139">
        <v>201</v>
      </c>
      <c r="D5" s="139">
        <v>206</v>
      </c>
      <c r="F5" s="139">
        <v>201</v>
      </c>
      <c r="G5" s="139">
        <v>206</v>
      </c>
      <c r="H5" s="139">
        <v>203</v>
      </c>
      <c r="J5" s="139">
        <v>206</v>
      </c>
      <c r="K5" s="139">
        <v>203</v>
      </c>
      <c r="L5" s="139">
        <v>201</v>
      </c>
    </row>
    <row r="6" spans="2:12" ht="27.75" customHeight="1">
      <c r="B6" s="139">
        <v>304</v>
      </c>
      <c r="C6" s="139">
        <v>301</v>
      </c>
      <c r="D6" s="139">
        <v>308</v>
      </c>
      <c r="F6" s="139">
        <v>301</v>
      </c>
      <c r="G6" s="139">
        <v>308</v>
      </c>
      <c r="H6" s="139">
        <v>304</v>
      </c>
      <c r="J6" s="139">
        <v>308</v>
      </c>
      <c r="K6" s="139">
        <v>304</v>
      </c>
      <c r="L6" s="139">
        <v>301</v>
      </c>
    </row>
    <row r="7" spans="2:12" ht="27.75" customHeight="1">
      <c r="B7" s="139">
        <v>404</v>
      </c>
      <c r="C7" s="139">
        <v>401</v>
      </c>
      <c r="D7" s="139">
        <v>406</v>
      </c>
      <c r="F7" s="139">
        <v>401</v>
      </c>
      <c r="G7" s="139">
        <v>406</v>
      </c>
      <c r="H7" s="139">
        <v>404</v>
      </c>
      <c r="J7" s="139">
        <v>406</v>
      </c>
      <c r="K7" s="139">
        <v>404</v>
      </c>
      <c r="L7" s="139">
        <v>401</v>
      </c>
    </row>
    <row r="8" spans="2:12" ht="27.75" customHeight="1">
      <c r="B8" s="139">
        <v>102</v>
      </c>
      <c r="C8" s="139">
        <v>101</v>
      </c>
      <c r="D8" s="139">
        <v>103</v>
      </c>
      <c r="F8" s="139">
        <v>101</v>
      </c>
      <c r="G8" s="139">
        <v>103</v>
      </c>
      <c r="H8" s="139">
        <v>102</v>
      </c>
      <c r="J8" s="139">
        <v>103</v>
      </c>
      <c r="K8" s="139">
        <v>102</v>
      </c>
      <c r="L8" s="139">
        <v>101</v>
      </c>
    </row>
    <row r="9" spans="2:12" ht="27.75" customHeight="1">
      <c r="B9" s="139">
        <v>204</v>
      </c>
      <c r="C9" s="139">
        <v>202</v>
      </c>
      <c r="D9" s="139">
        <v>207</v>
      </c>
      <c r="F9" s="139">
        <v>202</v>
      </c>
      <c r="G9" s="139">
        <v>207</v>
      </c>
      <c r="H9" s="139">
        <v>204</v>
      </c>
      <c r="J9" s="139">
        <v>207</v>
      </c>
      <c r="K9" s="139">
        <v>204</v>
      </c>
      <c r="L9" s="139">
        <v>202</v>
      </c>
    </row>
    <row r="10" spans="2:12" ht="27.75" customHeight="1">
      <c r="B10" s="139">
        <v>305</v>
      </c>
      <c r="C10" s="139">
        <v>302</v>
      </c>
      <c r="D10" s="139">
        <v>309</v>
      </c>
      <c r="F10" s="139">
        <v>302</v>
      </c>
      <c r="G10" s="139">
        <v>309</v>
      </c>
      <c r="H10" s="139">
        <v>305</v>
      </c>
      <c r="J10" s="139">
        <v>309</v>
      </c>
      <c r="K10" s="139">
        <v>305</v>
      </c>
      <c r="L10" s="139">
        <v>302</v>
      </c>
    </row>
    <row r="11" spans="2:12" ht="27.75" customHeight="1">
      <c r="B11" s="139">
        <v>405</v>
      </c>
      <c r="C11" s="139">
        <v>402</v>
      </c>
      <c r="D11" s="139">
        <v>407</v>
      </c>
      <c r="F11" s="139">
        <v>402</v>
      </c>
      <c r="G11" s="139">
        <v>407</v>
      </c>
      <c r="H11" s="139">
        <v>405</v>
      </c>
      <c r="J11" s="139">
        <v>407</v>
      </c>
      <c r="K11" s="139">
        <v>405</v>
      </c>
      <c r="L11" s="139">
        <v>402</v>
      </c>
    </row>
    <row r="12" spans="2:12" ht="27.75" customHeight="1">
      <c r="B12" s="139">
        <v>205</v>
      </c>
      <c r="C12" s="139">
        <v>303</v>
      </c>
      <c r="D12" s="139">
        <v>310</v>
      </c>
      <c r="F12" s="139">
        <v>303</v>
      </c>
      <c r="G12" s="139">
        <v>310</v>
      </c>
      <c r="H12" s="139">
        <v>205</v>
      </c>
      <c r="J12" s="139">
        <v>310</v>
      </c>
      <c r="K12" s="139">
        <v>205</v>
      </c>
      <c r="L12" s="139">
        <v>303</v>
      </c>
    </row>
    <row r="13" spans="2:12" ht="27.75" customHeight="1">
      <c r="B13" s="139">
        <v>306</v>
      </c>
      <c r="C13" s="139">
        <v>403</v>
      </c>
      <c r="D13" s="139">
        <v>408</v>
      </c>
      <c r="F13" s="139">
        <v>403</v>
      </c>
      <c r="G13" s="139">
        <v>408</v>
      </c>
      <c r="H13" s="139">
        <v>306</v>
      </c>
      <c r="J13" s="139">
        <v>408</v>
      </c>
      <c r="K13" s="139">
        <v>306</v>
      </c>
      <c r="L13" s="139">
        <v>403</v>
      </c>
    </row>
    <row r="14" spans="2:12" ht="27.75" customHeight="1">
      <c r="B14" s="139">
        <v>307</v>
      </c>
      <c r="C14" s="65"/>
      <c r="D14" s="139"/>
      <c r="F14" s="65"/>
      <c r="G14" s="139"/>
      <c r="H14" s="139">
        <v>307</v>
      </c>
      <c r="J14" s="139"/>
      <c r="K14" s="139">
        <v>307</v>
      </c>
      <c r="L14" s="65"/>
    </row>
  </sheetData>
  <sheetProtection/>
  <mergeCells count="3">
    <mergeCell ref="B2:D2"/>
    <mergeCell ref="F2:H2"/>
    <mergeCell ref="J2:L2"/>
  </mergeCells>
  <printOptions/>
  <pageMargins left="0.7500000000000001" right="0.7500000000000001" top="0.984251969" bottom="0.984251969" header="0.5" footer="0.5"/>
  <pageSetup fitToHeight="1" fitToWidth="1" orientation="landscape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5"/>
  <sheetViews>
    <sheetView zoomScalePageLayoutView="0" workbookViewId="0" topLeftCell="A21">
      <selection activeCell="L37" sqref="L37"/>
    </sheetView>
  </sheetViews>
  <sheetFormatPr defaultColWidth="11.421875" defaultRowHeight="15"/>
  <cols>
    <col min="2" max="2" width="6.421875" style="0" customWidth="1"/>
  </cols>
  <sheetData>
    <row r="2" ht="15.75" thickBot="1"/>
    <row r="3" spans="1:10" ht="15">
      <c r="A3" s="385" t="s">
        <v>86</v>
      </c>
      <c r="B3" s="47"/>
      <c r="C3" s="48" t="s">
        <v>50</v>
      </c>
      <c r="D3" s="49" t="s">
        <v>51</v>
      </c>
      <c r="E3" s="50"/>
      <c r="F3" s="51" t="s">
        <v>20</v>
      </c>
      <c r="G3" s="48" t="s">
        <v>51</v>
      </c>
      <c r="H3" s="47"/>
      <c r="I3" s="48" t="s">
        <v>23</v>
      </c>
      <c r="J3" s="52" t="s">
        <v>51</v>
      </c>
    </row>
    <row r="4" spans="1:10" ht="15">
      <c r="A4" s="386"/>
      <c r="B4" s="53"/>
      <c r="C4" s="54"/>
      <c r="D4" s="139">
        <v>201</v>
      </c>
      <c r="E4" s="56"/>
      <c r="F4" s="57"/>
      <c r="G4" s="139">
        <v>203</v>
      </c>
      <c r="H4" s="53"/>
      <c r="I4" s="54"/>
      <c r="J4" s="139">
        <v>206</v>
      </c>
    </row>
    <row r="5" spans="1:10" ht="15">
      <c r="A5" s="386"/>
      <c r="B5" s="53"/>
      <c r="C5" s="54"/>
      <c r="D5" s="139">
        <v>301</v>
      </c>
      <c r="E5" s="56"/>
      <c r="F5" s="57"/>
      <c r="G5" s="139">
        <v>304</v>
      </c>
      <c r="H5" s="53"/>
      <c r="I5" s="54"/>
      <c r="J5" s="139">
        <v>308</v>
      </c>
    </row>
    <row r="6" spans="1:10" ht="15">
      <c r="A6" s="386"/>
      <c r="B6" s="53"/>
      <c r="C6" s="54"/>
      <c r="D6" s="139">
        <v>401</v>
      </c>
      <c r="E6" s="56"/>
      <c r="F6" s="57"/>
      <c r="G6" s="139">
        <v>404</v>
      </c>
      <c r="H6" s="53"/>
      <c r="I6" s="54"/>
      <c r="J6" s="139">
        <v>406</v>
      </c>
    </row>
    <row r="7" spans="1:10" ht="15">
      <c r="A7" s="386"/>
      <c r="B7" s="53"/>
      <c r="C7" s="54"/>
      <c r="D7" s="139">
        <v>101</v>
      </c>
      <c r="E7" s="56"/>
      <c r="F7" s="57"/>
      <c r="G7" s="139">
        <v>102</v>
      </c>
      <c r="H7" s="53"/>
      <c r="I7" s="54"/>
      <c r="J7" s="139">
        <v>103</v>
      </c>
    </row>
    <row r="8" spans="1:10" ht="15">
      <c r="A8" s="386"/>
      <c r="B8" s="53"/>
      <c r="C8" s="54"/>
      <c r="D8" s="139">
        <v>202</v>
      </c>
      <c r="E8" s="56"/>
      <c r="F8" s="57"/>
      <c r="G8" s="139">
        <v>204</v>
      </c>
      <c r="H8" s="53"/>
      <c r="I8" s="54"/>
      <c r="J8" s="139">
        <v>207</v>
      </c>
    </row>
    <row r="9" spans="1:10" ht="15">
      <c r="A9" s="386"/>
      <c r="B9" s="53"/>
      <c r="C9" s="54"/>
      <c r="D9" s="139">
        <v>302</v>
      </c>
      <c r="E9" s="56"/>
      <c r="F9" s="57"/>
      <c r="G9" s="139">
        <v>305</v>
      </c>
      <c r="H9" s="53"/>
      <c r="I9" s="54"/>
      <c r="J9" s="139">
        <v>307</v>
      </c>
    </row>
    <row r="10" spans="1:10" ht="15">
      <c r="A10" s="386"/>
      <c r="B10" s="53"/>
      <c r="C10" s="54"/>
      <c r="D10" s="139">
        <v>402</v>
      </c>
      <c r="E10" s="56"/>
      <c r="F10" s="57"/>
      <c r="G10" s="139">
        <v>405</v>
      </c>
      <c r="H10" s="53"/>
      <c r="I10" s="54"/>
      <c r="J10" s="139">
        <v>407</v>
      </c>
    </row>
    <row r="11" spans="1:10" ht="15">
      <c r="A11" s="386"/>
      <c r="B11" s="53"/>
      <c r="C11" s="54"/>
      <c r="D11" s="139">
        <v>303</v>
      </c>
      <c r="E11" s="56"/>
      <c r="F11" s="57"/>
      <c r="G11" s="139">
        <v>205</v>
      </c>
      <c r="H11" s="53"/>
      <c r="I11" s="54"/>
      <c r="J11" s="139">
        <v>309</v>
      </c>
    </row>
    <row r="12" spans="1:10" ht="15">
      <c r="A12" s="386"/>
      <c r="B12" s="53"/>
      <c r="C12" s="54"/>
      <c r="D12" s="139">
        <v>403</v>
      </c>
      <c r="E12" s="56"/>
      <c r="F12" s="57"/>
      <c r="G12" s="139">
        <v>306</v>
      </c>
      <c r="H12" s="53"/>
      <c r="I12" s="54"/>
      <c r="J12" s="139">
        <v>408</v>
      </c>
    </row>
    <row r="13" spans="1:10" ht="15">
      <c r="A13" s="386"/>
      <c r="B13" s="53"/>
      <c r="C13" s="54"/>
      <c r="D13" s="55"/>
      <c r="E13" s="56"/>
      <c r="F13" s="57"/>
      <c r="G13" s="139">
        <v>307</v>
      </c>
      <c r="H13" s="53"/>
      <c r="I13" s="54"/>
      <c r="J13" s="139">
        <v>310</v>
      </c>
    </row>
    <row r="14" spans="1:10" ht="15">
      <c r="A14" s="386"/>
      <c r="B14" s="53"/>
      <c r="C14" s="54"/>
      <c r="D14" s="55"/>
      <c r="E14" s="56"/>
      <c r="F14" s="57"/>
      <c r="G14" s="54"/>
      <c r="H14" s="53"/>
      <c r="I14" s="54"/>
      <c r="J14" s="58"/>
    </row>
    <row r="15" spans="1:10" ht="15.75" thickBot="1">
      <c r="A15" s="387"/>
      <c r="B15" s="59"/>
      <c r="C15" s="60"/>
      <c r="D15" s="61"/>
      <c r="E15" s="62"/>
      <c r="F15" s="63"/>
      <c r="G15" s="60"/>
      <c r="H15" s="59"/>
      <c r="I15" s="60"/>
      <c r="J15" s="64"/>
    </row>
    <row r="17" ht="15.75" thickBot="1"/>
    <row r="18" spans="1:10" ht="14.25" customHeight="1">
      <c r="A18" s="385" t="s">
        <v>87</v>
      </c>
      <c r="B18" s="47"/>
      <c r="C18" s="48" t="s">
        <v>50</v>
      </c>
      <c r="D18" s="49" t="s">
        <v>51</v>
      </c>
      <c r="E18" s="50"/>
      <c r="F18" s="51" t="s">
        <v>20</v>
      </c>
      <c r="G18" s="48" t="s">
        <v>51</v>
      </c>
      <c r="H18" s="47"/>
      <c r="I18" s="48" t="s">
        <v>23</v>
      </c>
      <c r="J18" s="52" t="s">
        <v>51</v>
      </c>
    </row>
    <row r="19" spans="1:11" ht="15">
      <c r="A19" s="386"/>
      <c r="B19" s="53"/>
      <c r="C19" s="57"/>
      <c r="D19" s="139">
        <v>206</v>
      </c>
      <c r="E19" s="56"/>
      <c r="F19" s="54"/>
      <c r="G19" s="139">
        <v>201</v>
      </c>
      <c r="H19" s="56"/>
      <c r="I19" s="54"/>
      <c r="J19" s="139">
        <v>203</v>
      </c>
      <c r="K19" s="80"/>
    </row>
    <row r="20" spans="1:11" ht="15">
      <c r="A20" s="386"/>
      <c r="B20" s="53"/>
      <c r="C20" s="57"/>
      <c r="D20" s="139">
        <v>308</v>
      </c>
      <c r="E20" s="56"/>
      <c r="F20" s="54"/>
      <c r="G20" s="139">
        <v>301</v>
      </c>
      <c r="H20" s="56"/>
      <c r="I20" s="54"/>
      <c r="J20" s="139">
        <v>304</v>
      </c>
      <c r="K20" s="80"/>
    </row>
    <row r="21" spans="1:11" ht="15">
      <c r="A21" s="386"/>
      <c r="B21" s="53"/>
      <c r="C21" s="57"/>
      <c r="D21" s="139">
        <v>406</v>
      </c>
      <c r="E21" s="56"/>
      <c r="F21" s="54"/>
      <c r="G21" s="139">
        <v>401</v>
      </c>
      <c r="H21" s="56"/>
      <c r="I21" s="54"/>
      <c r="J21" s="139">
        <v>404</v>
      </c>
      <c r="K21" s="80"/>
    </row>
    <row r="22" spans="1:11" ht="15">
      <c r="A22" s="386"/>
      <c r="B22" s="53"/>
      <c r="C22" s="57"/>
      <c r="D22" s="139">
        <v>103</v>
      </c>
      <c r="E22" s="56"/>
      <c r="F22" s="54"/>
      <c r="G22" s="139">
        <v>101</v>
      </c>
      <c r="H22" s="56"/>
      <c r="I22" s="54"/>
      <c r="J22" s="139">
        <v>102</v>
      </c>
      <c r="K22" s="80"/>
    </row>
    <row r="23" spans="1:11" ht="15">
      <c r="A23" s="386"/>
      <c r="B23" s="53"/>
      <c r="C23" s="57"/>
      <c r="D23" s="139">
        <v>207</v>
      </c>
      <c r="E23" s="56"/>
      <c r="F23" s="54"/>
      <c r="G23" s="139">
        <v>202</v>
      </c>
      <c r="H23" s="56"/>
      <c r="I23" s="54"/>
      <c r="J23" s="139">
        <v>204</v>
      </c>
      <c r="K23" s="80"/>
    </row>
    <row r="24" spans="1:11" ht="15">
      <c r="A24" s="386"/>
      <c r="B24" s="53"/>
      <c r="C24" s="57"/>
      <c r="D24" s="139">
        <v>307</v>
      </c>
      <c r="E24" s="56"/>
      <c r="F24" s="54"/>
      <c r="G24" s="139">
        <v>302</v>
      </c>
      <c r="H24" s="56"/>
      <c r="I24" s="54"/>
      <c r="J24" s="139">
        <v>305</v>
      </c>
      <c r="K24" s="80"/>
    </row>
    <row r="25" spans="1:11" ht="15">
      <c r="A25" s="386"/>
      <c r="B25" s="53"/>
      <c r="C25" s="57"/>
      <c r="D25" s="139">
        <v>407</v>
      </c>
      <c r="E25" s="56"/>
      <c r="F25" s="54"/>
      <c r="G25" s="139">
        <v>402</v>
      </c>
      <c r="H25" s="56"/>
      <c r="I25" s="54"/>
      <c r="J25" s="139">
        <v>405</v>
      </c>
      <c r="K25" s="80"/>
    </row>
    <row r="26" spans="1:11" ht="15">
      <c r="A26" s="386"/>
      <c r="B26" s="53"/>
      <c r="C26" s="57"/>
      <c r="D26" s="139">
        <v>309</v>
      </c>
      <c r="E26" s="56"/>
      <c r="F26" s="54"/>
      <c r="G26" s="139">
        <v>303</v>
      </c>
      <c r="H26" s="56"/>
      <c r="I26" s="54"/>
      <c r="J26" s="139">
        <v>205</v>
      </c>
      <c r="K26" s="80"/>
    </row>
    <row r="27" spans="1:11" ht="15">
      <c r="A27" s="386"/>
      <c r="B27" s="53"/>
      <c r="C27" s="57"/>
      <c r="D27" s="139">
        <v>408</v>
      </c>
      <c r="E27" s="56"/>
      <c r="F27" s="54"/>
      <c r="G27" s="139">
        <v>403</v>
      </c>
      <c r="H27" s="56"/>
      <c r="I27" s="54"/>
      <c r="J27" s="139">
        <v>306</v>
      </c>
      <c r="K27" s="80"/>
    </row>
    <row r="28" spans="1:11" ht="15">
      <c r="A28" s="386"/>
      <c r="B28" s="53"/>
      <c r="C28" s="57"/>
      <c r="D28" s="139">
        <v>310</v>
      </c>
      <c r="E28" s="56"/>
      <c r="F28" s="54"/>
      <c r="G28" s="58"/>
      <c r="H28" s="56"/>
      <c r="I28" s="54"/>
      <c r="J28" s="139">
        <v>307</v>
      </c>
      <c r="K28" s="80"/>
    </row>
    <row r="29" spans="1:11" ht="15">
      <c r="A29" s="386"/>
      <c r="B29" s="53"/>
      <c r="C29" s="57"/>
      <c r="D29" s="54"/>
      <c r="E29" s="56"/>
      <c r="F29" s="54"/>
      <c r="G29" s="58"/>
      <c r="H29" s="56"/>
      <c r="I29" s="54"/>
      <c r="J29" s="58"/>
      <c r="K29" s="80"/>
    </row>
    <row r="30" spans="1:11" ht="15.75" thickBot="1">
      <c r="A30" s="387"/>
      <c r="B30" s="59"/>
      <c r="C30" s="63"/>
      <c r="D30" s="60"/>
      <c r="E30" s="62"/>
      <c r="F30" s="60"/>
      <c r="G30" s="64"/>
      <c r="H30" s="62"/>
      <c r="I30" s="60"/>
      <c r="J30" s="64"/>
      <c r="K30" s="80"/>
    </row>
    <row r="32" ht="15.75" thickBot="1"/>
    <row r="33" spans="1:10" ht="14.25" customHeight="1">
      <c r="A33" s="385" t="s">
        <v>88</v>
      </c>
      <c r="B33" s="47"/>
      <c r="C33" s="48" t="s">
        <v>50</v>
      </c>
      <c r="D33" s="49" t="s">
        <v>51</v>
      </c>
      <c r="E33" s="50"/>
      <c r="F33" s="51" t="s">
        <v>20</v>
      </c>
      <c r="G33" s="48" t="s">
        <v>51</v>
      </c>
      <c r="H33" s="47"/>
      <c r="I33" s="48" t="s">
        <v>23</v>
      </c>
      <c r="J33" s="52" t="s">
        <v>51</v>
      </c>
    </row>
    <row r="34" spans="1:11" ht="15">
      <c r="A34" s="386"/>
      <c r="B34" s="53"/>
      <c r="C34" s="54"/>
      <c r="D34" s="139">
        <v>203</v>
      </c>
      <c r="E34" s="56"/>
      <c r="F34" s="54"/>
      <c r="G34" s="139">
        <v>206</v>
      </c>
      <c r="H34" s="56"/>
      <c r="I34" s="57"/>
      <c r="J34" s="139">
        <v>201</v>
      </c>
      <c r="K34" s="80"/>
    </row>
    <row r="35" spans="1:11" ht="15">
      <c r="A35" s="386"/>
      <c r="B35" s="53"/>
      <c r="C35" s="54"/>
      <c r="D35" s="139">
        <v>304</v>
      </c>
      <c r="E35" s="56"/>
      <c r="F35" s="54"/>
      <c r="G35" s="139">
        <v>308</v>
      </c>
      <c r="H35" s="56"/>
      <c r="I35" s="57"/>
      <c r="J35" s="139">
        <v>301</v>
      </c>
      <c r="K35" s="80"/>
    </row>
    <row r="36" spans="1:11" ht="15">
      <c r="A36" s="386"/>
      <c r="B36" s="53"/>
      <c r="C36" s="54"/>
      <c r="D36" s="139">
        <v>404</v>
      </c>
      <c r="E36" s="56"/>
      <c r="F36" s="54"/>
      <c r="G36" s="139">
        <v>406</v>
      </c>
      <c r="H36" s="56"/>
      <c r="I36" s="57"/>
      <c r="J36" s="139">
        <v>401</v>
      </c>
      <c r="K36" s="80"/>
    </row>
    <row r="37" spans="1:11" ht="15">
      <c r="A37" s="386"/>
      <c r="B37" s="53"/>
      <c r="C37" s="54"/>
      <c r="D37" s="139">
        <v>102</v>
      </c>
      <c r="E37" s="56"/>
      <c r="F37" s="54"/>
      <c r="G37" s="139">
        <v>103</v>
      </c>
      <c r="H37" s="56"/>
      <c r="I37" s="57"/>
      <c r="J37" s="139">
        <v>101</v>
      </c>
      <c r="K37" s="80"/>
    </row>
    <row r="38" spans="1:11" ht="15">
      <c r="A38" s="386"/>
      <c r="B38" s="53"/>
      <c r="C38" s="54"/>
      <c r="D38" s="139">
        <v>204</v>
      </c>
      <c r="E38" s="56"/>
      <c r="F38" s="54"/>
      <c r="G38" s="139">
        <v>207</v>
      </c>
      <c r="H38" s="56"/>
      <c r="I38" s="57"/>
      <c r="J38" s="139">
        <v>202</v>
      </c>
      <c r="K38" s="80"/>
    </row>
    <row r="39" spans="1:11" ht="15">
      <c r="A39" s="386"/>
      <c r="B39" s="53"/>
      <c r="C39" s="54"/>
      <c r="D39" s="139">
        <v>305</v>
      </c>
      <c r="E39" s="56"/>
      <c r="F39" s="54"/>
      <c r="G39" s="139">
        <v>307</v>
      </c>
      <c r="H39" s="56"/>
      <c r="I39" s="57"/>
      <c r="J39" s="139">
        <v>302</v>
      </c>
      <c r="K39" s="80"/>
    </row>
    <row r="40" spans="1:11" ht="15">
      <c r="A40" s="386"/>
      <c r="B40" s="53"/>
      <c r="C40" s="54"/>
      <c r="D40" s="139">
        <v>405</v>
      </c>
      <c r="E40" s="56"/>
      <c r="F40" s="54"/>
      <c r="G40" s="139">
        <v>407</v>
      </c>
      <c r="H40" s="56"/>
      <c r="I40" s="57"/>
      <c r="J40" s="139">
        <v>402</v>
      </c>
      <c r="K40" s="80"/>
    </row>
    <row r="41" spans="1:11" ht="15">
      <c r="A41" s="386"/>
      <c r="B41" s="53"/>
      <c r="C41" s="54"/>
      <c r="D41" s="139">
        <v>205</v>
      </c>
      <c r="E41" s="56"/>
      <c r="F41" s="54"/>
      <c r="G41" s="139">
        <v>309</v>
      </c>
      <c r="H41" s="56"/>
      <c r="I41" s="57"/>
      <c r="J41" s="139">
        <v>303</v>
      </c>
      <c r="K41" s="80"/>
    </row>
    <row r="42" spans="1:11" ht="15">
      <c r="A42" s="386"/>
      <c r="B42" s="53"/>
      <c r="C42" s="54"/>
      <c r="D42" s="139">
        <v>306</v>
      </c>
      <c r="E42" s="56"/>
      <c r="F42" s="54"/>
      <c r="G42" s="139">
        <v>408</v>
      </c>
      <c r="H42" s="56"/>
      <c r="I42" s="57"/>
      <c r="J42" s="139">
        <v>403</v>
      </c>
      <c r="K42" s="80"/>
    </row>
    <row r="43" spans="1:11" ht="15">
      <c r="A43" s="386"/>
      <c r="B43" s="53"/>
      <c r="C43" s="54"/>
      <c r="D43" s="139">
        <v>307</v>
      </c>
      <c r="E43" s="56"/>
      <c r="F43" s="54"/>
      <c r="G43" s="139">
        <v>310</v>
      </c>
      <c r="H43" s="56"/>
      <c r="I43" s="57"/>
      <c r="J43" s="58"/>
      <c r="K43" s="80"/>
    </row>
    <row r="44" spans="1:11" ht="15">
      <c r="A44" s="386"/>
      <c r="B44" s="53"/>
      <c r="C44" s="54"/>
      <c r="D44" s="58"/>
      <c r="E44" s="56"/>
      <c r="F44" s="54"/>
      <c r="G44" s="55"/>
      <c r="H44" s="56"/>
      <c r="I44" s="57"/>
      <c r="J44" s="58"/>
      <c r="K44" s="80"/>
    </row>
    <row r="45" spans="1:11" ht="15.75" thickBot="1">
      <c r="A45" s="387"/>
      <c r="B45" s="59"/>
      <c r="C45" s="60"/>
      <c r="D45" s="64"/>
      <c r="E45" s="62"/>
      <c r="F45" s="60"/>
      <c r="G45" s="61"/>
      <c r="H45" s="62"/>
      <c r="I45" s="63"/>
      <c r="J45" s="64"/>
      <c r="K45" s="80"/>
    </row>
  </sheetData>
  <sheetProtection/>
  <mergeCells count="3">
    <mergeCell ref="A3:A15"/>
    <mergeCell ref="A18:A30"/>
    <mergeCell ref="A33:A4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9" r:id="rId1"/>
  <headerFooter>
    <oddHeader>&amp;C&amp;16Resultats&amp;11      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87401575" right="0.787401575" top="0.984251969" bottom="0.984251969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/>
  </sheetPr>
  <dimension ref="A1:I35"/>
  <sheetViews>
    <sheetView zoomScalePageLayoutView="0" workbookViewId="0" topLeftCell="A1">
      <selection activeCell="B35" sqref="B35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21.7109375" style="0" hidden="1" customWidth="1"/>
    <col min="4" max="4" width="21.421875" style="0" hidden="1" customWidth="1"/>
    <col min="5" max="5" width="21.140625" style="0" hidden="1" customWidth="1"/>
    <col min="6" max="6" width="28.8515625" style="0" bestFit="1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.75" thickBot="1">
      <c r="A2" s="1"/>
      <c r="B2" s="368" t="e">
        <f>'Classement Final'!#REF!</f>
        <v>#REF!</v>
      </c>
      <c r="C2" s="369"/>
      <c r="D2" s="369"/>
      <c r="E2" s="369"/>
      <c r="F2" s="369"/>
      <c r="G2" s="370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388" t="s">
        <v>84</v>
      </c>
      <c r="E4" s="388"/>
      <c r="F4" s="389"/>
      <c r="G4" s="1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9" ht="15.75" thickBot="1">
      <c r="A6" s="2"/>
      <c r="B6" s="23" t="s">
        <v>0</v>
      </c>
      <c r="C6" s="23" t="s">
        <v>21</v>
      </c>
      <c r="D6" s="23" t="s">
        <v>22</v>
      </c>
      <c r="E6" s="23" t="s">
        <v>14</v>
      </c>
      <c r="F6" s="23" t="s">
        <v>67</v>
      </c>
      <c r="G6" s="24" t="s">
        <v>4</v>
      </c>
      <c r="H6" s="3"/>
      <c r="I6" s="3"/>
    </row>
    <row r="7" spans="1:8" ht="21" customHeight="1">
      <c r="A7" s="1"/>
      <c r="B7" s="82">
        <v>201</v>
      </c>
      <c r="C7" s="72"/>
      <c r="D7" s="73"/>
      <c r="E7" s="73"/>
      <c r="F7" s="154"/>
      <c r="G7" s="90"/>
      <c r="H7" s="1"/>
    </row>
    <row r="8" spans="1:8" ht="21" customHeight="1">
      <c r="A8" s="1"/>
      <c r="B8" s="82">
        <v>301</v>
      </c>
      <c r="C8" s="72"/>
      <c r="D8" s="73"/>
      <c r="E8" s="73"/>
      <c r="F8" s="154"/>
      <c r="G8" s="91"/>
      <c r="H8" s="1"/>
    </row>
    <row r="9" spans="1:8" ht="21" customHeight="1">
      <c r="A9" s="1"/>
      <c r="B9" s="82">
        <v>401</v>
      </c>
      <c r="C9" s="72"/>
      <c r="D9" s="73"/>
      <c r="E9" s="73"/>
      <c r="F9" s="154"/>
      <c r="G9" s="91"/>
      <c r="H9" s="1"/>
    </row>
    <row r="10" spans="1:8" ht="21" customHeight="1">
      <c r="A10" s="1"/>
      <c r="B10" s="82">
        <v>101</v>
      </c>
      <c r="C10" s="72"/>
      <c r="D10" s="73"/>
      <c r="E10" s="73"/>
      <c r="F10" s="154"/>
      <c r="G10" s="91"/>
      <c r="H10" s="1"/>
    </row>
    <row r="11" spans="1:8" ht="21" customHeight="1">
      <c r="A11" s="1"/>
      <c r="B11" s="82">
        <v>202</v>
      </c>
      <c r="C11" s="72"/>
      <c r="D11" s="73"/>
      <c r="E11" s="73"/>
      <c r="F11" s="154"/>
      <c r="G11" s="91"/>
      <c r="H11" s="1"/>
    </row>
    <row r="12" spans="1:8" ht="21" customHeight="1">
      <c r="A12" s="1"/>
      <c r="B12" s="82">
        <v>302</v>
      </c>
      <c r="C12" s="72"/>
      <c r="D12" s="73"/>
      <c r="E12" s="73"/>
      <c r="F12" s="154"/>
      <c r="G12" s="91"/>
      <c r="H12" s="1"/>
    </row>
    <row r="13" spans="1:8" ht="21" customHeight="1" thickBot="1">
      <c r="A13" s="1"/>
      <c r="B13" s="82">
        <v>402</v>
      </c>
      <c r="C13" s="72"/>
      <c r="D13" s="73"/>
      <c r="E13" s="73"/>
      <c r="F13" s="154"/>
      <c r="G13" s="91"/>
      <c r="H13" s="1"/>
    </row>
    <row r="14" spans="1:8" ht="21" customHeight="1">
      <c r="A14" s="1"/>
      <c r="B14" s="82">
        <v>303</v>
      </c>
      <c r="C14" s="72"/>
      <c r="D14" s="73"/>
      <c r="E14" s="73"/>
      <c r="F14" s="154"/>
      <c r="G14" s="90"/>
      <c r="H14" s="1"/>
    </row>
    <row r="15" spans="1:8" ht="21" customHeight="1" thickBot="1">
      <c r="A15" s="1"/>
      <c r="B15" s="227">
        <v>403</v>
      </c>
      <c r="C15" s="72"/>
      <c r="D15" s="73"/>
      <c r="E15" s="73"/>
      <c r="F15" s="154"/>
      <c r="G15" s="91"/>
      <c r="H15" s="1"/>
    </row>
    <row r="16" spans="1:8" ht="21" customHeight="1" thickTop="1">
      <c r="A16" s="1"/>
      <c r="B16" s="224">
        <v>203</v>
      </c>
      <c r="C16" s="72"/>
      <c r="D16" s="73"/>
      <c r="E16" s="73"/>
      <c r="F16" s="154"/>
      <c r="G16" s="91"/>
      <c r="H16" s="1"/>
    </row>
    <row r="17" spans="1:8" ht="21" customHeight="1">
      <c r="A17" s="1"/>
      <c r="B17" s="139">
        <v>304</v>
      </c>
      <c r="C17" s="72"/>
      <c r="D17" s="73"/>
      <c r="E17" s="73"/>
      <c r="F17" s="154"/>
      <c r="G17" s="91"/>
      <c r="H17" s="1"/>
    </row>
    <row r="18" spans="1:8" ht="21" customHeight="1">
      <c r="A18" s="1"/>
      <c r="B18" s="139">
        <v>404</v>
      </c>
      <c r="C18" s="72"/>
      <c r="D18" s="73"/>
      <c r="E18" s="73"/>
      <c r="F18" s="154"/>
      <c r="G18" s="91"/>
      <c r="H18" s="1"/>
    </row>
    <row r="19" spans="1:8" ht="21" customHeight="1">
      <c r="A19" s="1"/>
      <c r="B19" s="139">
        <v>102</v>
      </c>
      <c r="C19" s="72"/>
      <c r="D19" s="73"/>
      <c r="E19" s="73"/>
      <c r="F19" s="154"/>
      <c r="G19" s="91"/>
      <c r="H19" s="1"/>
    </row>
    <row r="20" spans="1:8" ht="21" customHeight="1" thickBot="1">
      <c r="A20" s="1"/>
      <c r="B20" s="139">
        <v>204</v>
      </c>
      <c r="C20" s="72"/>
      <c r="D20" s="73"/>
      <c r="E20" s="73"/>
      <c r="F20" s="154"/>
      <c r="G20" s="91"/>
      <c r="H20" s="1"/>
    </row>
    <row r="21" spans="2:7" ht="21" customHeight="1">
      <c r="B21" s="139">
        <v>305</v>
      </c>
      <c r="C21" s="72"/>
      <c r="D21" s="73"/>
      <c r="E21" s="73"/>
      <c r="F21" s="154"/>
      <c r="G21" s="90"/>
    </row>
    <row r="22" spans="2:7" ht="21" customHeight="1">
      <c r="B22" s="139">
        <v>405</v>
      </c>
      <c r="C22" s="72"/>
      <c r="D22" s="73"/>
      <c r="E22" s="73"/>
      <c r="F22" s="154"/>
      <c r="G22" s="91"/>
    </row>
    <row r="23" spans="2:7" ht="21" customHeight="1">
      <c r="B23" s="139">
        <v>205</v>
      </c>
      <c r="C23" s="72"/>
      <c r="D23" s="73"/>
      <c r="E23" s="73"/>
      <c r="F23" s="154"/>
      <c r="G23" s="91"/>
    </row>
    <row r="24" spans="2:7" ht="21" customHeight="1">
      <c r="B24" s="139">
        <v>306</v>
      </c>
      <c r="C24" s="72"/>
      <c r="D24" s="73"/>
      <c r="E24" s="73"/>
      <c r="F24" s="154"/>
      <c r="G24" s="91"/>
    </row>
    <row r="25" spans="2:7" ht="21" customHeight="1" thickBot="1">
      <c r="B25" s="230">
        <v>307</v>
      </c>
      <c r="C25" s="72"/>
      <c r="D25" s="73"/>
      <c r="E25" s="73"/>
      <c r="F25" s="154"/>
      <c r="G25" s="91"/>
    </row>
    <row r="26" spans="2:7" ht="21" customHeight="1" thickTop="1">
      <c r="B26" s="139">
        <v>206</v>
      </c>
      <c r="C26" s="72"/>
      <c r="D26" s="73"/>
      <c r="E26" s="73"/>
      <c r="F26" s="155"/>
      <c r="G26" s="91"/>
    </row>
    <row r="27" spans="2:7" ht="21" customHeight="1" thickBot="1">
      <c r="B27" s="139">
        <v>308</v>
      </c>
      <c r="C27" s="72"/>
      <c r="D27" s="73"/>
      <c r="E27" s="73"/>
      <c r="F27" s="155"/>
      <c r="G27" s="91"/>
    </row>
    <row r="28" spans="2:7" ht="21" customHeight="1">
      <c r="B28" s="139">
        <v>406</v>
      </c>
      <c r="C28" s="72"/>
      <c r="D28" s="73"/>
      <c r="E28" s="73"/>
      <c r="F28" s="155"/>
      <c r="G28" s="90"/>
    </row>
    <row r="29" spans="2:7" ht="21" customHeight="1">
      <c r="B29" s="139">
        <v>103</v>
      </c>
      <c r="C29" s="72"/>
      <c r="D29" s="73"/>
      <c r="E29" s="73"/>
      <c r="F29" s="155"/>
      <c r="G29" s="91"/>
    </row>
    <row r="30" spans="2:7" ht="21" customHeight="1">
      <c r="B30" s="139">
        <v>207</v>
      </c>
      <c r="C30" s="72"/>
      <c r="D30" s="73"/>
      <c r="E30" s="73"/>
      <c r="F30" s="155"/>
      <c r="G30" s="91"/>
    </row>
    <row r="31" spans="2:7" ht="21" customHeight="1">
      <c r="B31" s="139">
        <v>309</v>
      </c>
      <c r="C31" s="74"/>
      <c r="D31" s="70"/>
      <c r="E31" s="70"/>
      <c r="F31" s="153"/>
      <c r="G31" s="91"/>
    </row>
    <row r="32" spans="2:7" ht="21" customHeight="1">
      <c r="B32" s="139">
        <v>407</v>
      </c>
      <c r="C32" s="71"/>
      <c r="D32" s="71"/>
      <c r="E32" s="71"/>
      <c r="F32" s="153"/>
      <c r="G32" s="91"/>
    </row>
    <row r="33" spans="2:7" ht="21" customHeight="1">
      <c r="B33" s="139">
        <v>310</v>
      </c>
      <c r="C33" s="71"/>
      <c r="D33" s="71"/>
      <c r="E33" s="71"/>
      <c r="F33" s="153"/>
      <c r="G33" s="91"/>
    </row>
    <row r="34" spans="2:7" ht="21" customHeight="1">
      <c r="B34" s="139">
        <v>408</v>
      </c>
      <c r="C34" s="71"/>
      <c r="D34" s="71"/>
      <c r="E34" s="71"/>
      <c r="F34" s="153"/>
      <c r="G34" s="91"/>
    </row>
    <row r="35" spans="2:7" ht="21" customHeight="1">
      <c r="B35" s="139"/>
      <c r="C35" s="71"/>
      <c r="D35" s="71"/>
      <c r="E35" s="71"/>
      <c r="F35" s="153"/>
      <c r="G35" s="91"/>
    </row>
  </sheetData>
  <sheetProtection/>
  <mergeCells count="2">
    <mergeCell ref="B2:G2"/>
    <mergeCell ref="D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&amp;C&amp;16Resultats&amp;11    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tabSelected="1" zoomScalePageLayoutView="0" workbookViewId="0" topLeftCell="A1">
      <selection activeCell="AI30" sqref="AI30"/>
    </sheetView>
  </sheetViews>
  <sheetFormatPr defaultColWidth="11.421875" defaultRowHeight="15"/>
  <cols>
    <col min="1" max="1" width="6.8515625" style="1" customWidth="1"/>
    <col min="2" max="2" width="3.8515625" style="1" bestFit="1" customWidth="1"/>
    <col min="3" max="3" width="5.140625" style="1" bestFit="1" customWidth="1"/>
    <col min="4" max="4" width="5.28125" style="1" bestFit="1" customWidth="1"/>
    <col min="5" max="5" width="1.421875" style="1" hidden="1" customWidth="1"/>
    <col min="6" max="6" width="12.7109375" style="1" bestFit="1" customWidth="1"/>
    <col min="7" max="7" width="3.421875" style="1" hidden="1" customWidth="1"/>
    <col min="8" max="8" width="30.00390625" style="1" hidden="1" customWidth="1"/>
    <col min="9" max="9" width="13.8515625" style="1" bestFit="1" customWidth="1"/>
    <col min="10" max="10" width="3.421875" style="1" hidden="1" customWidth="1"/>
    <col min="11" max="11" width="21.00390625" style="1" hidden="1" customWidth="1"/>
    <col min="12" max="12" width="12.00390625" style="1" bestFit="1" customWidth="1"/>
    <col min="13" max="13" width="3.421875" style="1" hidden="1" customWidth="1"/>
    <col min="14" max="14" width="27.7109375" style="1" hidden="1" customWidth="1"/>
    <col min="15" max="15" width="12.28125" style="1" bestFit="1" customWidth="1"/>
    <col min="16" max="16" width="3.421875" style="1" hidden="1" customWidth="1"/>
    <col min="17" max="17" width="14.00390625" style="1" hidden="1" customWidth="1"/>
    <col min="18" max="18" width="8.8515625" style="1" customWidth="1"/>
    <col min="19" max="19" width="5.140625" style="1" bestFit="1" customWidth="1"/>
    <col min="20" max="20" width="5.28125" style="1" bestFit="1" customWidth="1"/>
    <col min="21" max="39" width="3.57421875" style="1" bestFit="1" customWidth="1"/>
    <col min="40" max="40" width="4.421875" style="1" bestFit="1" customWidth="1"/>
    <col min="41" max="41" width="6.00390625" style="1" bestFit="1" customWidth="1"/>
    <col min="42" max="42" width="6.140625" style="1" bestFit="1" customWidth="1"/>
    <col min="43" max="43" width="3.28125" style="1" bestFit="1" customWidth="1"/>
    <col min="44" max="16384" width="11.421875" style="1" customWidth="1"/>
  </cols>
  <sheetData>
    <row r="1" spans="1:40" s="408" customFormat="1" ht="108.75" thickBot="1">
      <c r="A1" s="398" t="s">
        <v>78</v>
      </c>
      <c r="B1" s="398" t="s">
        <v>24</v>
      </c>
      <c r="C1" s="399" t="s">
        <v>0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8" t="s">
        <v>0</v>
      </c>
      <c r="T1" s="400" t="s">
        <v>13</v>
      </c>
      <c r="U1" s="401" t="s">
        <v>322</v>
      </c>
      <c r="V1" s="402" t="s">
        <v>25</v>
      </c>
      <c r="W1" s="402" t="s">
        <v>6</v>
      </c>
      <c r="X1" s="402" t="s">
        <v>53</v>
      </c>
      <c r="Y1" s="402" t="s">
        <v>8</v>
      </c>
      <c r="Z1" s="402" t="s">
        <v>323</v>
      </c>
      <c r="AA1" s="403" t="s">
        <v>75</v>
      </c>
      <c r="AB1" s="403" t="s">
        <v>324</v>
      </c>
      <c r="AC1" s="403" t="s">
        <v>325</v>
      </c>
      <c r="AD1" s="403" t="s">
        <v>7</v>
      </c>
      <c r="AE1" s="403" t="s">
        <v>326</v>
      </c>
      <c r="AF1" s="404" t="s">
        <v>327</v>
      </c>
      <c r="AG1" s="404" t="s">
        <v>328</v>
      </c>
      <c r="AH1" s="404" t="s">
        <v>329</v>
      </c>
      <c r="AI1" s="404" t="s">
        <v>330</v>
      </c>
      <c r="AJ1" s="404" t="s">
        <v>331</v>
      </c>
      <c r="AK1" s="405" t="s">
        <v>20</v>
      </c>
      <c r="AL1" s="406" t="s">
        <v>10</v>
      </c>
      <c r="AM1" s="407" t="s">
        <v>23</v>
      </c>
      <c r="AN1" s="408" t="s">
        <v>3</v>
      </c>
    </row>
    <row r="2" spans="1:43" ht="18.75">
      <c r="A2" s="288"/>
      <c r="B2" s="288">
        <v>1</v>
      </c>
      <c r="C2" s="256">
        <v>102</v>
      </c>
      <c r="D2" s="283" t="s">
        <v>30</v>
      </c>
      <c r="E2" s="283" t="s">
        <v>185</v>
      </c>
      <c r="F2" s="283" t="s">
        <v>164</v>
      </c>
      <c r="G2" s="283" t="s">
        <v>95</v>
      </c>
      <c r="H2" s="283" t="s">
        <v>186</v>
      </c>
      <c r="I2" s="283" t="s">
        <v>187</v>
      </c>
      <c r="J2" s="283" t="s">
        <v>95</v>
      </c>
      <c r="K2" s="283" t="s">
        <v>188</v>
      </c>
      <c r="L2" s="283" t="s">
        <v>189</v>
      </c>
      <c r="M2" s="283" t="s">
        <v>100</v>
      </c>
      <c r="N2" s="283" t="s">
        <v>190</v>
      </c>
      <c r="O2" s="283" t="s">
        <v>191</v>
      </c>
      <c r="P2" s="283" t="s">
        <v>100</v>
      </c>
      <c r="Q2" s="283" t="s">
        <v>192</v>
      </c>
      <c r="R2" s="283" t="s">
        <v>193</v>
      </c>
      <c r="S2" s="349">
        <v>102</v>
      </c>
      <c r="T2" s="283" t="s">
        <v>30</v>
      </c>
      <c r="U2" s="198">
        <v>6</v>
      </c>
      <c r="V2" s="198">
        <v>6</v>
      </c>
      <c r="W2" s="198">
        <v>6</v>
      </c>
      <c r="X2" s="198">
        <v>12</v>
      </c>
      <c r="Y2" s="198">
        <v>8</v>
      </c>
      <c r="Z2" s="198">
        <v>2</v>
      </c>
      <c r="AA2" s="199">
        <v>10</v>
      </c>
      <c r="AB2" s="199">
        <v>1</v>
      </c>
      <c r="AC2" s="199">
        <v>1</v>
      </c>
      <c r="AD2" s="199">
        <v>2</v>
      </c>
      <c r="AE2" s="199">
        <v>20</v>
      </c>
      <c r="AF2" s="199">
        <v>4</v>
      </c>
      <c r="AG2" s="199">
        <v>20</v>
      </c>
      <c r="AH2" s="199">
        <v>28</v>
      </c>
      <c r="AI2" s="199">
        <v>4</v>
      </c>
      <c r="AJ2" s="199">
        <v>10</v>
      </c>
      <c r="AK2" s="198">
        <v>4</v>
      </c>
      <c r="AL2" s="198">
        <v>1</v>
      </c>
      <c r="AM2" s="198">
        <v>1</v>
      </c>
      <c r="AN2" s="288">
        <f aca="true" t="shared" si="0" ref="AN2:AN26">SUM(U2:AM2)</f>
        <v>146</v>
      </c>
      <c r="AO2" s="351">
        <v>102</v>
      </c>
      <c r="AP2" s="352" t="s">
        <v>30</v>
      </c>
      <c r="AQ2" s="288">
        <v>1</v>
      </c>
    </row>
    <row r="3" spans="1:43" ht="18.75">
      <c r="A3" s="288"/>
      <c r="B3" s="288">
        <v>2</v>
      </c>
      <c r="C3" s="256">
        <v>401</v>
      </c>
      <c r="D3" s="283" t="s">
        <v>29</v>
      </c>
      <c r="E3" s="283" t="s">
        <v>204</v>
      </c>
      <c r="F3" s="283" t="s">
        <v>205</v>
      </c>
      <c r="G3" s="283" t="s">
        <v>95</v>
      </c>
      <c r="H3" s="283" t="s">
        <v>206</v>
      </c>
      <c r="I3" s="283" t="s">
        <v>207</v>
      </c>
      <c r="J3" s="283" t="s">
        <v>95</v>
      </c>
      <c r="K3" s="283" t="s">
        <v>208</v>
      </c>
      <c r="L3" s="283" t="s">
        <v>209</v>
      </c>
      <c r="M3" s="283" t="s">
        <v>100</v>
      </c>
      <c r="N3" s="283" t="s">
        <v>210</v>
      </c>
      <c r="O3" s="283" t="s">
        <v>211</v>
      </c>
      <c r="P3" s="283" t="s">
        <v>100</v>
      </c>
      <c r="Q3" s="222"/>
      <c r="R3" s="222"/>
      <c r="S3" s="349">
        <v>401</v>
      </c>
      <c r="T3" s="283" t="s">
        <v>29</v>
      </c>
      <c r="U3" s="113">
        <v>14</v>
      </c>
      <c r="V3" s="113">
        <v>7</v>
      </c>
      <c r="W3" s="113">
        <v>1</v>
      </c>
      <c r="X3" s="113">
        <v>26</v>
      </c>
      <c r="Y3" s="113">
        <v>1</v>
      </c>
      <c r="Z3" s="113">
        <v>1</v>
      </c>
      <c r="AA3" s="114">
        <v>1</v>
      </c>
      <c r="AB3" s="114">
        <v>14</v>
      </c>
      <c r="AC3" s="114">
        <v>3</v>
      </c>
      <c r="AD3" s="114">
        <v>4</v>
      </c>
      <c r="AE3" s="114">
        <v>18</v>
      </c>
      <c r="AF3" s="114">
        <v>13</v>
      </c>
      <c r="AG3" s="114">
        <v>9</v>
      </c>
      <c r="AH3" s="114">
        <v>16</v>
      </c>
      <c r="AI3" s="114">
        <v>17</v>
      </c>
      <c r="AJ3" s="114">
        <v>1</v>
      </c>
      <c r="AK3" s="113">
        <v>2</v>
      </c>
      <c r="AL3" s="113">
        <v>14</v>
      </c>
      <c r="AM3" s="113">
        <v>7</v>
      </c>
      <c r="AN3" s="288">
        <f t="shared" si="0"/>
        <v>169</v>
      </c>
      <c r="AO3" s="351">
        <v>401</v>
      </c>
      <c r="AP3" s="352" t="s">
        <v>29</v>
      </c>
      <c r="AQ3" s="288">
        <v>2</v>
      </c>
    </row>
    <row r="4" spans="1:43" ht="18.75">
      <c r="A4" s="109"/>
      <c r="B4" s="288">
        <v>3</v>
      </c>
      <c r="C4" s="256">
        <v>303</v>
      </c>
      <c r="D4" s="283" t="s">
        <v>31</v>
      </c>
      <c r="E4" s="283" t="s">
        <v>111</v>
      </c>
      <c r="F4" s="283" t="s">
        <v>121</v>
      </c>
      <c r="G4" s="283" t="s">
        <v>95</v>
      </c>
      <c r="H4" s="283" t="s">
        <v>122</v>
      </c>
      <c r="I4" s="283" t="s">
        <v>123</v>
      </c>
      <c r="J4" s="283" t="s">
        <v>95</v>
      </c>
      <c r="K4" s="283" t="s">
        <v>124</v>
      </c>
      <c r="L4" s="283" t="s">
        <v>108</v>
      </c>
      <c r="M4" s="283" t="s">
        <v>100</v>
      </c>
      <c r="N4" s="283" t="s">
        <v>125</v>
      </c>
      <c r="O4" s="283" t="s">
        <v>126</v>
      </c>
      <c r="P4" s="283" t="s">
        <v>100</v>
      </c>
      <c r="Q4" s="80"/>
      <c r="R4" s="80"/>
      <c r="S4" s="349">
        <v>303</v>
      </c>
      <c r="T4" s="283" t="s">
        <v>31</v>
      </c>
      <c r="U4" s="113">
        <v>9</v>
      </c>
      <c r="V4" s="113">
        <v>5</v>
      </c>
      <c r="W4" s="113">
        <v>7</v>
      </c>
      <c r="X4" s="113">
        <v>13</v>
      </c>
      <c r="Y4" s="113">
        <v>10</v>
      </c>
      <c r="Z4" s="113">
        <v>13</v>
      </c>
      <c r="AA4" s="114">
        <v>7</v>
      </c>
      <c r="AB4" s="114">
        <v>9</v>
      </c>
      <c r="AC4" s="114">
        <v>7</v>
      </c>
      <c r="AD4" s="114">
        <v>1</v>
      </c>
      <c r="AE4" s="114">
        <v>19</v>
      </c>
      <c r="AF4" s="114">
        <v>22</v>
      </c>
      <c r="AG4" s="114">
        <v>1</v>
      </c>
      <c r="AH4" s="114">
        <v>25</v>
      </c>
      <c r="AI4" s="114">
        <v>7</v>
      </c>
      <c r="AJ4" s="114">
        <v>12</v>
      </c>
      <c r="AK4" s="113">
        <v>3</v>
      </c>
      <c r="AL4" s="113">
        <v>3</v>
      </c>
      <c r="AM4" s="113">
        <v>3</v>
      </c>
      <c r="AN4" s="288">
        <f t="shared" si="0"/>
        <v>176</v>
      </c>
      <c r="AO4" s="351">
        <v>303</v>
      </c>
      <c r="AP4" s="352" t="s">
        <v>31</v>
      </c>
      <c r="AQ4" s="288">
        <v>3</v>
      </c>
    </row>
    <row r="5" spans="1:43" ht="18.75">
      <c r="A5" s="109"/>
      <c r="B5" s="288">
        <v>4</v>
      </c>
      <c r="C5" s="256">
        <v>103</v>
      </c>
      <c r="D5" s="283" t="s">
        <v>30</v>
      </c>
      <c r="E5" s="283" t="s">
        <v>194</v>
      </c>
      <c r="F5" s="283" t="s">
        <v>195</v>
      </c>
      <c r="G5" s="283" t="s">
        <v>95</v>
      </c>
      <c r="H5" s="283" t="s">
        <v>196</v>
      </c>
      <c r="I5" s="283" t="s">
        <v>197</v>
      </c>
      <c r="J5" s="283" t="s">
        <v>95</v>
      </c>
      <c r="K5" s="283" t="s">
        <v>198</v>
      </c>
      <c r="L5" s="283" t="s">
        <v>199</v>
      </c>
      <c r="M5" s="283" t="s">
        <v>100</v>
      </c>
      <c r="N5" s="283" t="s">
        <v>200</v>
      </c>
      <c r="O5" s="283" t="s">
        <v>201</v>
      </c>
      <c r="P5" s="283" t="s">
        <v>100</v>
      </c>
      <c r="Q5" s="283" t="s">
        <v>202</v>
      </c>
      <c r="R5" s="283" t="s">
        <v>203</v>
      </c>
      <c r="S5" s="349">
        <v>103</v>
      </c>
      <c r="T5" s="283" t="s">
        <v>30</v>
      </c>
      <c r="U5" s="113">
        <v>7</v>
      </c>
      <c r="V5" s="113">
        <v>4</v>
      </c>
      <c r="W5" s="113">
        <v>5</v>
      </c>
      <c r="X5" s="113">
        <v>6</v>
      </c>
      <c r="Y5" s="113">
        <v>2</v>
      </c>
      <c r="Z5" s="113">
        <v>3</v>
      </c>
      <c r="AA5" s="114">
        <v>23</v>
      </c>
      <c r="AB5" s="114">
        <v>6</v>
      </c>
      <c r="AC5" s="114">
        <v>12</v>
      </c>
      <c r="AD5" s="114">
        <v>8</v>
      </c>
      <c r="AE5" s="114">
        <v>9</v>
      </c>
      <c r="AF5" s="114">
        <v>17</v>
      </c>
      <c r="AG5" s="114">
        <v>23</v>
      </c>
      <c r="AH5" s="114">
        <v>23</v>
      </c>
      <c r="AI5" s="114">
        <v>10</v>
      </c>
      <c r="AJ5" s="114">
        <v>3</v>
      </c>
      <c r="AK5" s="113">
        <v>23</v>
      </c>
      <c r="AL5" s="113">
        <v>6</v>
      </c>
      <c r="AM5" s="113">
        <v>2</v>
      </c>
      <c r="AN5" s="288">
        <f t="shared" si="0"/>
        <v>192</v>
      </c>
      <c r="AO5" s="351">
        <v>103</v>
      </c>
      <c r="AP5" s="352" t="s">
        <v>30</v>
      </c>
      <c r="AQ5" s="288">
        <v>4</v>
      </c>
    </row>
    <row r="6" spans="1:43" ht="18.75">
      <c r="A6" s="288"/>
      <c r="B6" s="288">
        <v>5</v>
      </c>
      <c r="C6" s="256">
        <v>305</v>
      </c>
      <c r="D6" s="283" t="s">
        <v>31</v>
      </c>
      <c r="E6" s="283" t="s">
        <v>135</v>
      </c>
      <c r="F6" s="283" t="s">
        <v>136</v>
      </c>
      <c r="G6" s="283" t="s">
        <v>95</v>
      </c>
      <c r="H6" s="283" t="s">
        <v>137</v>
      </c>
      <c r="I6" s="283" t="s">
        <v>138</v>
      </c>
      <c r="J6" s="283" t="s">
        <v>95</v>
      </c>
      <c r="K6" s="283" t="s">
        <v>139</v>
      </c>
      <c r="L6" s="283" t="s">
        <v>140</v>
      </c>
      <c r="M6" s="283" t="s">
        <v>100</v>
      </c>
      <c r="N6" s="283" t="s">
        <v>141</v>
      </c>
      <c r="O6" s="283" t="s">
        <v>142</v>
      </c>
      <c r="P6" s="283" t="s">
        <v>100</v>
      </c>
      <c r="Q6" s="283" t="s">
        <v>119</v>
      </c>
      <c r="R6" s="283" t="s">
        <v>120</v>
      </c>
      <c r="S6" s="349">
        <v>305</v>
      </c>
      <c r="T6" s="283" t="s">
        <v>31</v>
      </c>
      <c r="U6" s="113">
        <v>5</v>
      </c>
      <c r="V6" s="113">
        <v>12</v>
      </c>
      <c r="W6" s="113">
        <v>12</v>
      </c>
      <c r="X6" s="113">
        <v>7</v>
      </c>
      <c r="Y6" s="113">
        <v>15</v>
      </c>
      <c r="Z6" s="113">
        <v>14</v>
      </c>
      <c r="AA6" s="114">
        <v>13</v>
      </c>
      <c r="AB6" s="114">
        <v>21</v>
      </c>
      <c r="AC6" s="114">
        <v>15</v>
      </c>
      <c r="AD6" s="114">
        <v>5</v>
      </c>
      <c r="AE6" s="114">
        <v>3</v>
      </c>
      <c r="AF6" s="114">
        <v>8</v>
      </c>
      <c r="AG6" s="114">
        <v>7</v>
      </c>
      <c r="AH6" s="114">
        <v>18</v>
      </c>
      <c r="AI6" s="114">
        <v>6</v>
      </c>
      <c r="AJ6" s="114">
        <v>6</v>
      </c>
      <c r="AK6" s="113">
        <v>11</v>
      </c>
      <c r="AL6" s="113">
        <v>4</v>
      </c>
      <c r="AM6" s="113">
        <v>14</v>
      </c>
      <c r="AN6" s="288">
        <f t="shared" si="0"/>
        <v>196</v>
      </c>
      <c r="AO6" s="351">
        <v>305</v>
      </c>
      <c r="AP6" s="352" t="s">
        <v>31</v>
      </c>
      <c r="AQ6" s="288">
        <v>5</v>
      </c>
    </row>
    <row r="7" spans="1:43" ht="18.75">
      <c r="A7" s="288"/>
      <c r="B7" s="288">
        <v>6</v>
      </c>
      <c r="C7" s="256">
        <v>306</v>
      </c>
      <c r="D7" s="283" t="s">
        <v>31</v>
      </c>
      <c r="E7" s="283" t="s">
        <v>145</v>
      </c>
      <c r="F7" s="283" t="s">
        <v>146</v>
      </c>
      <c r="G7" s="283" t="s">
        <v>95</v>
      </c>
      <c r="H7" s="283" t="s">
        <v>147</v>
      </c>
      <c r="I7" s="283" t="s">
        <v>148</v>
      </c>
      <c r="J7" s="283" t="s">
        <v>95</v>
      </c>
      <c r="K7" s="283" t="s">
        <v>149</v>
      </c>
      <c r="L7" s="283" t="s">
        <v>150</v>
      </c>
      <c r="M7" s="283" t="s">
        <v>100</v>
      </c>
      <c r="N7" s="283" t="s">
        <v>334</v>
      </c>
      <c r="O7" s="283" t="s">
        <v>172</v>
      </c>
      <c r="P7" s="283" t="s">
        <v>100</v>
      </c>
      <c r="Q7" s="222"/>
      <c r="R7" s="222"/>
      <c r="S7" s="349">
        <v>306</v>
      </c>
      <c r="T7" s="283" t="s">
        <v>31</v>
      </c>
      <c r="U7" s="113">
        <v>1</v>
      </c>
      <c r="V7" s="113">
        <v>23</v>
      </c>
      <c r="W7" s="113">
        <v>14</v>
      </c>
      <c r="X7" s="113">
        <v>8</v>
      </c>
      <c r="Y7" s="113">
        <v>12</v>
      </c>
      <c r="Z7" s="113">
        <v>19</v>
      </c>
      <c r="AA7" s="114">
        <v>9</v>
      </c>
      <c r="AB7" s="114">
        <v>26</v>
      </c>
      <c r="AC7" s="114">
        <v>16</v>
      </c>
      <c r="AD7" s="114">
        <v>7</v>
      </c>
      <c r="AE7" s="114">
        <v>4</v>
      </c>
      <c r="AF7" s="114">
        <v>5</v>
      </c>
      <c r="AG7" s="114">
        <v>11</v>
      </c>
      <c r="AH7" s="114">
        <v>2</v>
      </c>
      <c r="AI7" s="114">
        <v>3</v>
      </c>
      <c r="AJ7" s="114">
        <v>16</v>
      </c>
      <c r="AK7" s="113">
        <v>8</v>
      </c>
      <c r="AL7" s="113">
        <v>5</v>
      </c>
      <c r="AM7" s="113">
        <v>10</v>
      </c>
      <c r="AN7" s="288">
        <f t="shared" si="0"/>
        <v>199</v>
      </c>
      <c r="AO7" s="351">
        <v>306</v>
      </c>
      <c r="AP7" s="352" t="s">
        <v>31</v>
      </c>
      <c r="AQ7" s="288">
        <v>6</v>
      </c>
    </row>
    <row r="8" spans="1:43" ht="18.75">
      <c r="A8" s="288"/>
      <c r="B8" s="288">
        <v>7</v>
      </c>
      <c r="C8" s="256">
        <v>307</v>
      </c>
      <c r="D8" s="283" t="s">
        <v>31</v>
      </c>
      <c r="E8" s="283" t="s">
        <v>153</v>
      </c>
      <c r="F8" s="283" t="s">
        <v>154</v>
      </c>
      <c r="G8" s="283" t="s">
        <v>95</v>
      </c>
      <c r="H8" s="283" t="s">
        <v>155</v>
      </c>
      <c r="I8" s="283" t="s">
        <v>156</v>
      </c>
      <c r="J8" s="283" t="s">
        <v>95</v>
      </c>
      <c r="K8" s="283" t="s">
        <v>157</v>
      </c>
      <c r="L8" s="283" t="s">
        <v>158</v>
      </c>
      <c r="M8" s="283" t="s">
        <v>100</v>
      </c>
      <c r="N8" s="283" t="s">
        <v>159</v>
      </c>
      <c r="O8" s="283" t="s">
        <v>160</v>
      </c>
      <c r="P8" s="283" t="s">
        <v>100</v>
      </c>
      <c r="Q8" s="222"/>
      <c r="R8" s="222"/>
      <c r="S8" s="349">
        <v>307</v>
      </c>
      <c r="T8" s="283" t="s">
        <v>31</v>
      </c>
      <c r="U8" s="113">
        <v>2</v>
      </c>
      <c r="V8" s="113">
        <v>8</v>
      </c>
      <c r="W8" s="113">
        <v>9</v>
      </c>
      <c r="X8" s="113">
        <v>3</v>
      </c>
      <c r="Y8" s="113">
        <v>4</v>
      </c>
      <c r="Z8" s="113">
        <v>25</v>
      </c>
      <c r="AA8" s="114">
        <v>24</v>
      </c>
      <c r="AB8" s="114">
        <v>11</v>
      </c>
      <c r="AC8" s="114">
        <v>9</v>
      </c>
      <c r="AD8" s="114">
        <v>9</v>
      </c>
      <c r="AE8" s="114">
        <v>7</v>
      </c>
      <c r="AF8" s="114">
        <v>6</v>
      </c>
      <c r="AG8" s="114">
        <v>14</v>
      </c>
      <c r="AH8" s="114">
        <v>13</v>
      </c>
      <c r="AI8" s="114">
        <v>26</v>
      </c>
      <c r="AJ8" s="114">
        <v>11</v>
      </c>
      <c r="AK8" s="113">
        <v>9</v>
      </c>
      <c r="AL8" s="113">
        <v>12</v>
      </c>
      <c r="AM8" s="113">
        <v>8</v>
      </c>
      <c r="AN8" s="288">
        <f t="shared" si="0"/>
        <v>210</v>
      </c>
      <c r="AO8" s="351">
        <v>307</v>
      </c>
      <c r="AP8" s="352" t="s">
        <v>31</v>
      </c>
      <c r="AQ8" s="288">
        <v>7</v>
      </c>
    </row>
    <row r="9" spans="1:43" ht="18.75">
      <c r="A9" s="109"/>
      <c r="B9" s="288">
        <v>8</v>
      </c>
      <c r="C9" s="256">
        <v>302</v>
      </c>
      <c r="D9" s="283" t="s">
        <v>31</v>
      </c>
      <c r="E9" s="283" t="s">
        <v>111</v>
      </c>
      <c r="F9" s="283" t="s">
        <v>112</v>
      </c>
      <c r="G9" s="283" t="s">
        <v>95</v>
      </c>
      <c r="H9" s="283" t="s">
        <v>113</v>
      </c>
      <c r="I9" s="283" t="s">
        <v>114</v>
      </c>
      <c r="J9" s="283" t="s">
        <v>95</v>
      </c>
      <c r="K9" s="283" t="s">
        <v>115</v>
      </c>
      <c r="L9" s="283" t="s">
        <v>116</v>
      </c>
      <c r="M9" s="283" t="s">
        <v>100</v>
      </c>
      <c r="N9" s="283" t="s">
        <v>117</v>
      </c>
      <c r="O9" s="283" t="s">
        <v>118</v>
      </c>
      <c r="P9" s="283" t="s">
        <v>100</v>
      </c>
      <c r="Q9" s="222"/>
      <c r="R9" s="222"/>
      <c r="S9" s="349">
        <v>302</v>
      </c>
      <c r="T9" s="283" t="s">
        <v>31</v>
      </c>
      <c r="U9" s="113">
        <v>17</v>
      </c>
      <c r="V9" s="113">
        <v>3</v>
      </c>
      <c r="W9" s="113">
        <v>8</v>
      </c>
      <c r="X9" s="113">
        <v>9</v>
      </c>
      <c r="Y9" s="113">
        <v>3</v>
      </c>
      <c r="Z9" s="113">
        <v>10</v>
      </c>
      <c r="AA9" s="114">
        <v>20</v>
      </c>
      <c r="AB9" s="114">
        <v>10</v>
      </c>
      <c r="AC9" s="114">
        <v>5</v>
      </c>
      <c r="AD9" s="114">
        <v>21</v>
      </c>
      <c r="AE9" s="114">
        <v>22</v>
      </c>
      <c r="AF9" s="114">
        <v>28</v>
      </c>
      <c r="AG9" s="114">
        <v>3</v>
      </c>
      <c r="AH9" s="114">
        <v>7</v>
      </c>
      <c r="AI9" s="114">
        <v>9</v>
      </c>
      <c r="AJ9" s="114">
        <v>5</v>
      </c>
      <c r="AK9" s="113">
        <v>10</v>
      </c>
      <c r="AL9" s="113">
        <v>7</v>
      </c>
      <c r="AM9" s="113">
        <v>19</v>
      </c>
      <c r="AN9" s="288">
        <f t="shared" si="0"/>
        <v>216</v>
      </c>
      <c r="AO9" s="351">
        <v>302</v>
      </c>
      <c r="AP9" s="352" t="s">
        <v>31</v>
      </c>
      <c r="AQ9" s="288">
        <v>8</v>
      </c>
    </row>
    <row r="10" spans="1:43" ht="18.75">
      <c r="A10" s="288"/>
      <c r="B10" s="288">
        <v>9</v>
      </c>
      <c r="C10" s="256">
        <v>101</v>
      </c>
      <c r="D10" s="283" t="s">
        <v>30</v>
      </c>
      <c r="E10" s="283" t="s">
        <v>93</v>
      </c>
      <c r="F10" s="283" t="s">
        <v>94</v>
      </c>
      <c r="G10" s="283" t="s">
        <v>95</v>
      </c>
      <c r="H10" s="283" t="s">
        <v>96</v>
      </c>
      <c r="I10" s="283" t="s">
        <v>97</v>
      </c>
      <c r="J10" s="283" t="s">
        <v>95</v>
      </c>
      <c r="K10" s="283" t="s">
        <v>98</v>
      </c>
      <c r="L10" s="283" t="s">
        <v>99</v>
      </c>
      <c r="M10" s="283" t="s">
        <v>100</v>
      </c>
      <c r="N10" s="283" t="s">
        <v>101</v>
      </c>
      <c r="O10" s="283" t="s">
        <v>102</v>
      </c>
      <c r="P10" s="283" t="s">
        <v>100</v>
      </c>
      <c r="Q10" s="222"/>
      <c r="R10" s="222"/>
      <c r="S10" s="349">
        <v>101</v>
      </c>
      <c r="T10" s="283" t="s">
        <v>30</v>
      </c>
      <c r="U10" s="113">
        <v>10</v>
      </c>
      <c r="V10" s="113">
        <v>1</v>
      </c>
      <c r="W10" s="113">
        <v>3</v>
      </c>
      <c r="X10" s="113">
        <v>1</v>
      </c>
      <c r="Y10" s="113">
        <v>9</v>
      </c>
      <c r="Z10" s="113">
        <v>4</v>
      </c>
      <c r="AA10" s="114">
        <v>6</v>
      </c>
      <c r="AB10" s="114">
        <v>5</v>
      </c>
      <c r="AC10" s="114">
        <v>2</v>
      </c>
      <c r="AD10" s="114">
        <v>3</v>
      </c>
      <c r="AE10" s="114">
        <v>21</v>
      </c>
      <c r="AF10" s="114">
        <v>25</v>
      </c>
      <c r="AG10" s="114">
        <v>25</v>
      </c>
      <c r="AH10" s="114">
        <v>25</v>
      </c>
      <c r="AI10" s="114">
        <v>25</v>
      </c>
      <c r="AJ10" s="114">
        <v>25</v>
      </c>
      <c r="AK10" s="113">
        <v>5</v>
      </c>
      <c r="AL10" s="113">
        <v>2</v>
      </c>
      <c r="AM10" s="113">
        <v>25</v>
      </c>
      <c r="AN10" s="288">
        <f t="shared" si="0"/>
        <v>222</v>
      </c>
      <c r="AO10" s="351">
        <v>101</v>
      </c>
      <c r="AP10" s="352" t="s">
        <v>30</v>
      </c>
      <c r="AQ10" s="288">
        <v>9</v>
      </c>
    </row>
    <row r="11" spans="1:43" ht="18.75">
      <c r="A11" s="288"/>
      <c r="B11" s="288">
        <v>10</v>
      </c>
      <c r="C11" s="256">
        <v>403</v>
      </c>
      <c r="D11" s="283" t="s">
        <v>29</v>
      </c>
      <c r="E11" s="283" t="s">
        <v>220</v>
      </c>
      <c r="F11" s="283" t="s">
        <v>221</v>
      </c>
      <c r="G11" s="283" t="s">
        <v>95</v>
      </c>
      <c r="H11" s="283" t="s">
        <v>222</v>
      </c>
      <c r="I11" s="283" t="s">
        <v>223</v>
      </c>
      <c r="J11" s="283" t="s">
        <v>95</v>
      </c>
      <c r="K11" s="283" t="s">
        <v>224</v>
      </c>
      <c r="L11" s="283" t="s">
        <v>225</v>
      </c>
      <c r="M11" s="283" t="s">
        <v>100</v>
      </c>
      <c r="N11" s="283" t="s">
        <v>226</v>
      </c>
      <c r="O11" s="283" t="s">
        <v>227</v>
      </c>
      <c r="P11" s="283" t="s">
        <v>100</v>
      </c>
      <c r="Q11" s="80"/>
      <c r="R11" s="80"/>
      <c r="S11" s="349">
        <v>403</v>
      </c>
      <c r="T11" s="283" t="s">
        <v>29</v>
      </c>
      <c r="U11" s="113">
        <v>23</v>
      </c>
      <c r="V11" s="113">
        <v>2</v>
      </c>
      <c r="W11" s="113">
        <v>2</v>
      </c>
      <c r="X11" s="113">
        <v>22</v>
      </c>
      <c r="Y11" s="113">
        <v>5</v>
      </c>
      <c r="Z11" s="113">
        <v>8</v>
      </c>
      <c r="AA11" s="114">
        <v>2</v>
      </c>
      <c r="AB11" s="114">
        <v>2</v>
      </c>
      <c r="AC11" s="114">
        <v>4</v>
      </c>
      <c r="AD11" s="114">
        <v>23</v>
      </c>
      <c r="AE11" s="114">
        <v>26</v>
      </c>
      <c r="AF11" s="114">
        <v>19</v>
      </c>
      <c r="AG11" s="114">
        <v>8</v>
      </c>
      <c r="AH11" s="114">
        <v>12</v>
      </c>
      <c r="AI11" s="114">
        <v>13</v>
      </c>
      <c r="AJ11" s="114">
        <v>9</v>
      </c>
      <c r="AK11" s="113">
        <v>7</v>
      </c>
      <c r="AL11" s="113">
        <v>26</v>
      </c>
      <c r="AM11" s="113">
        <v>9</v>
      </c>
      <c r="AN11" s="288">
        <f t="shared" si="0"/>
        <v>222</v>
      </c>
      <c r="AO11" s="351">
        <v>403</v>
      </c>
      <c r="AP11" s="352" t="s">
        <v>29</v>
      </c>
      <c r="AQ11" s="288">
        <v>10</v>
      </c>
    </row>
    <row r="12" spans="1:43" ht="18.75">
      <c r="A12" s="109"/>
      <c r="B12" s="288">
        <v>11</v>
      </c>
      <c r="C12" s="256">
        <v>402</v>
      </c>
      <c r="D12" s="283" t="s">
        <v>29</v>
      </c>
      <c r="E12" s="283" t="s">
        <v>212</v>
      </c>
      <c r="F12" s="283" t="s">
        <v>213</v>
      </c>
      <c r="G12" s="283" t="s">
        <v>95</v>
      </c>
      <c r="H12" s="283" t="s">
        <v>214</v>
      </c>
      <c r="I12" s="283" t="s">
        <v>215</v>
      </c>
      <c r="J12" s="283" t="s">
        <v>95</v>
      </c>
      <c r="K12" s="283" t="s">
        <v>216</v>
      </c>
      <c r="L12" s="283" t="s">
        <v>217</v>
      </c>
      <c r="M12" s="283" t="s">
        <v>100</v>
      </c>
      <c r="N12" s="283" t="s">
        <v>218</v>
      </c>
      <c r="O12" s="283" t="s">
        <v>219</v>
      </c>
      <c r="P12" s="283" t="s">
        <v>100</v>
      </c>
      <c r="Q12" s="222"/>
      <c r="R12" s="222"/>
      <c r="S12" s="349">
        <v>402</v>
      </c>
      <c r="T12" s="283" t="s">
        <v>29</v>
      </c>
      <c r="U12" s="113">
        <v>18</v>
      </c>
      <c r="V12" s="113">
        <v>11</v>
      </c>
      <c r="W12" s="113">
        <v>10</v>
      </c>
      <c r="X12" s="113">
        <v>18</v>
      </c>
      <c r="Y12" s="113">
        <v>21</v>
      </c>
      <c r="Z12" s="113">
        <v>9</v>
      </c>
      <c r="AA12" s="114">
        <v>3</v>
      </c>
      <c r="AB12" s="114">
        <v>7</v>
      </c>
      <c r="AC12" s="114">
        <v>20</v>
      </c>
      <c r="AD12" s="114">
        <v>18</v>
      </c>
      <c r="AE12" s="114">
        <v>11</v>
      </c>
      <c r="AF12" s="114">
        <v>16</v>
      </c>
      <c r="AG12" s="114">
        <v>16</v>
      </c>
      <c r="AH12" s="114">
        <v>26</v>
      </c>
      <c r="AI12" s="114">
        <v>2</v>
      </c>
      <c r="AJ12" s="114">
        <v>4</v>
      </c>
      <c r="AK12" s="113">
        <v>1</v>
      </c>
      <c r="AL12" s="113">
        <v>13</v>
      </c>
      <c r="AM12" s="113">
        <v>6</v>
      </c>
      <c r="AN12" s="288">
        <f t="shared" si="0"/>
        <v>230</v>
      </c>
      <c r="AO12" s="351">
        <v>402</v>
      </c>
      <c r="AP12" s="352" t="s">
        <v>29</v>
      </c>
      <c r="AQ12" s="288">
        <v>11</v>
      </c>
    </row>
    <row r="13" spans="1:43" ht="18.75">
      <c r="A13" s="288"/>
      <c r="B13" s="288">
        <v>12</v>
      </c>
      <c r="C13" s="256">
        <v>404</v>
      </c>
      <c r="D13" s="283" t="s">
        <v>29</v>
      </c>
      <c r="E13" s="283" t="s">
        <v>228</v>
      </c>
      <c r="F13" s="283" t="s">
        <v>229</v>
      </c>
      <c r="G13" s="283" t="s">
        <v>95</v>
      </c>
      <c r="H13" s="283" t="s">
        <v>230</v>
      </c>
      <c r="I13" s="283" t="s">
        <v>231</v>
      </c>
      <c r="J13" s="283" t="s">
        <v>95</v>
      </c>
      <c r="K13" s="283" t="s">
        <v>232</v>
      </c>
      <c r="L13" s="283" t="s">
        <v>158</v>
      </c>
      <c r="M13" s="283" t="s">
        <v>100</v>
      </c>
      <c r="N13" s="283" t="s">
        <v>233</v>
      </c>
      <c r="O13" s="283" t="s">
        <v>234</v>
      </c>
      <c r="P13" s="283" t="s">
        <v>100</v>
      </c>
      <c r="Q13" s="222"/>
      <c r="R13" s="222"/>
      <c r="S13" s="349">
        <v>404</v>
      </c>
      <c r="T13" s="283" t="s">
        <v>29</v>
      </c>
      <c r="U13" s="113">
        <v>11</v>
      </c>
      <c r="V13" s="113">
        <v>10</v>
      </c>
      <c r="W13" s="113">
        <v>18</v>
      </c>
      <c r="X13" s="113">
        <v>10</v>
      </c>
      <c r="Y13" s="113">
        <v>11</v>
      </c>
      <c r="Z13" s="113">
        <v>7</v>
      </c>
      <c r="AA13" s="114">
        <v>8</v>
      </c>
      <c r="AB13" s="114">
        <v>13</v>
      </c>
      <c r="AC13" s="114">
        <v>8</v>
      </c>
      <c r="AD13" s="114">
        <v>22</v>
      </c>
      <c r="AE13" s="114">
        <v>8</v>
      </c>
      <c r="AF13" s="114">
        <v>3</v>
      </c>
      <c r="AG13" s="114">
        <v>13</v>
      </c>
      <c r="AH13" s="114">
        <v>19</v>
      </c>
      <c r="AI13" s="114">
        <v>5</v>
      </c>
      <c r="AJ13" s="114">
        <v>20</v>
      </c>
      <c r="AK13" s="113">
        <v>6</v>
      </c>
      <c r="AL13" s="113">
        <v>18</v>
      </c>
      <c r="AM13" s="113">
        <v>23</v>
      </c>
      <c r="AN13" s="288">
        <f t="shared" si="0"/>
        <v>233</v>
      </c>
      <c r="AO13" s="351">
        <v>404</v>
      </c>
      <c r="AP13" s="352" t="s">
        <v>29</v>
      </c>
      <c r="AQ13" s="288">
        <v>12</v>
      </c>
    </row>
    <row r="14" spans="1:43" ht="18.75">
      <c r="A14" s="288"/>
      <c r="B14" s="288">
        <v>13</v>
      </c>
      <c r="C14" s="256">
        <v>203</v>
      </c>
      <c r="D14" s="283" t="s">
        <v>28</v>
      </c>
      <c r="E14" s="283" t="s">
        <v>280</v>
      </c>
      <c r="F14" s="283" t="s">
        <v>281</v>
      </c>
      <c r="G14" s="283" t="s">
        <v>95</v>
      </c>
      <c r="H14" s="283" t="s">
        <v>282</v>
      </c>
      <c r="I14" s="283" t="s">
        <v>283</v>
      </c>
      <c r="J14" s="283" t="s">
        <v>95</v>
      </c>
      <c r="K14" s="283" t="s">
        <v>284</v>
      </c>
      <c r="L14" s="283" t="s">
        <v>285</v>
      </c>
      <c r="M14" s="283" t="s">
        <v>100</v>
      </c>
      <c r="N14" s="283" t="s">
        <v>284</v>
      </c>
      <c r="O14" s="283" t="s">
        <v>286</v>
      </c>
      <c r="P14" s="283" t="s">
        <v>100</v>
      </c>
      <c r="Q14" s="222"/>
      <c r="R14" s="222"/>
      <c r="S14" s="349">
        <v>203</v>
      </c>
      <c r="T14" s="283" t="s">
        <v>28</v>
      </c>
      <c r="U14" s="113">
        <v>15</v>
      </c>
      <c r="V14" s="113">
        <v>24</v>
      </c>
      <c r="W14" s="113">
        <v>4</v>
      </c>
      <c r="X14" s="113">
        <v>5</v>
      </c>
      <c r="Y14" s="113">
        <v>13</v>
      </c>
      <c r="Z14" s="113">
        <v>5</v>
      </c>
      <c r="AA14" s="114">
        <v>4</v>
      </c>
      <c r="AB14" s="114">
        <v>24</v>
      </c>
      <c r="AC14" s="114">
        <v>6</v>
      </c>
      <c r="AD14" s="114">
        <v>15</v>
      </c>
      <c r="AE14" s="114">
        <v>1</v>
      </c>
      <c r="AF14" s="114">
        <v>9</v>
      </c>
      <c r="AG14" s="114">
        <v>19</v>
      </c>
      <c r="AH14" s="114">
        <v>8</v>
      </c>
      <c r="AI14" s="114">
        <v>28</v>
      </c>
      <c r="AJ14" s="114">
        <v>15</v>
      </c>
      <c r="AK14" s="113">
        <v>15</v>
      </c>
      <c r="AL14" s="113">
        <v>19</v>
      </c>
      <c r="AM14" s="113">
        <v>17</v>
      </c>
      <c r="AN14" s="288">
        <f t="shared" si="0"/>
        <v>246</v>
      </c>
      <c r="AO14" s="351">
        <v>203</v>
      </c>
      <c r="AP14" s="352" t="s">
        <v>28</v>
      </c>
      <c r="AQ14" s="288">
        <v>13</v>
      </c>
    </row>
    <row r="15" spans="1:43" ht="18.75">
      <c r="A15" s="288"/>
      <c r="B15" s="288">
        <v>14</v>
      </c>
      <c r="C15" s="256">
        <v>301</v>
      </c>
      <c r="D15" s="283" t="s">
        <v>31</v>
      </c>
      <c r="E15" s="283" t="s">
        <v>103</v>
      </c>
      <c r="F15" s="283" t="s">
        <v>104</v>
      </c>
      <c r="G15" s="283" t="s">
        <v>95</v>
      </c>
      <c r="H15" s="283" t="s">
        <v>105</v>
      </c>
      <c r="I15" s="283" t="s">
        <v>106</v>
      </c>
      <c r="J15" s="283" t="s">
        <v>95</v>
      </c>
      <c r="K15" s="283" t="s">
        <v>107</v>
      </c>
      <c r="L15" s="283" t="s">
        <v>108</v>
      </c>
      <c r="M15" s="283" t="s">
        <v>100</v>
      </c>
      <c r="N15" s="283" t="s">
        <v>109</v>
      </c>
      <c r="O15" s="283" t="s">
        <v>110</v>
      </c>
      <c r="P15" s="283" t="s">
        <v>100</v>
      </c>
      <c r="Q15" s="222"/>
      <c r="R15" s="222"/>
      <c r="S15" s="349">
        <v>301</v>
      </c>
      <c r="T15" s="283" t="s">
        <v>31</v>
      </c>
      <c r="U15" s="113">
        <v>28</v>
      </c>
      <c r="V15" s="113">
        <v>9</v>
      </c>
      <c r="W15" s="113">
        <v>15</v>
      </c>
      <c r="X15" s="113">
        <v>25</v>
      </c>
      <c r="Y15" s="113">
        <v>22</v>
      </c>
      <c r="Z15" s="113">
        <v>6</v>
      </c>
      <c r="AA15" s="114">
        <v>5</v>
      </c>
      <c r="AB15" s="114">
        <v>3</v>
      </c>
      <c r="AC15" s="114">
        <v>11</v>
      </c>
      <c r="AD15" s="114">
        <v>10</v>
      </c>
      <c r="AE15" s="114">
        <v>24</v>
      </c>
      <c r="AF15" s="114">
        <v>27</v>
      </c>
      <c r="AG15" s="114">
        <v>2</v>
      </c>
      <c r="AH15" s="114">
        <v>17</v>
      </c>
      <c r="AI15" s="114">
        <v>1</v>
      </c>
      <c r="AJ15" s="114">
        <v>2</v>
      </c>
      <c r="AK15" s="113">
        <v>25</v>
      </c>
      <c r="AL15" s="113">
        <v>23</v>
      </c>
      <c r="AM15" s="113">
        <v>25</v>
      </c>
      <c r="AN15" s="288">
        <f t="shared" si="0"/>
        <v>280</v>
      </c>
      <c r="AO15" s="351">
        <v>301</v>
      </c>
      <c r="AP15" s="352" t="s">
        <v>31</v>
      </c>
      <c r="AQ15" s="288">
        <v>14</v>
      </c>
    </row>
    <row r="16" spans="1:43" ht="18.75">
      <c r="A16" s="288"/>
      <c r="B16" s="288">
        <v>15</v>
      </c>
      <c r="C16" s="256">
        <v>201</v>
      </c>
      <c r="D16" s="283" t="s">
        <v>28</v>
      </c>
      <c r="E16" s="283" t="s">
        <v>264</v>
      </c>
      <c r="F16" s="283" t="s">
        <v>265</v>
      </c>
      <c r="G16" s="283" t="s">
        <v>95</v>
      </c>
      <c r="H16" s="283" t="s">
        <v>266</v>
      </c>
      <c r="I16" s="283" t="s">
        <v>267</v>
      </c>
      <c r="J16" s="283" t="s">
        <v>95</v>
      </c>
      <c r="K16" s="283" t="s">
        <v>268</v>
      </c>
      <c r="L16" s="283" t="s">
        <v>269</v>
      </c>
      <c r="M16" s="283" t="s">
        <v>100</v>
      </c>
      <c r="N16" s="283" t="s">
        <v>270</v>
      </c>
      <c r="O16" s="283" t="s">
        <v>271</v>
      </c>
      <c r="P16" s="283" t="s">
        <v>100</v>
      </c>
      <c r="Q16" s="222"/>
      <c r="R16" s="222"/>
      <c r="S16" s="349">
        <v>201</v>
      </c>
      <c r="T16" s="283" t="s">
        <v>28</v>
      </c>
      <c r="U16" s="113">
        <v>8</v>
      </c>
      <c r="V16" s="113">
        <v>14</v>
      </c>
      <c r="W16" s="113">
        <v>11</v>
      </c>
      <c r="X16" s="113">
        <v>14</v>
      </c>
      <c r="Y16" s="113">
        <v>18</v>
      </c>
      <c r="Z16" s="113">
        <v>12</v>
      </c>
      <c r="AA16" s="114">
        <v>25</v>
      </c>
      <c r="AB16" s="114">
        <v>8</v>
      </c>
      <c r="AC16" s="114">
        <v>13</v>
      </c>
      <c r="AD16" s="114">
        <v>24</v>
      </c>
      <c r="AE16" s="114">
        <v>23</v>
      </c>
      <c r="AF16" s="114">
        <v>23</v>
      </c>
      <c r="AG16" s="114">
        <v>5</v>
      </c>
      <c r="AH16" s="114">
        <v>5</v>
      </c>
      <c r="AI16" s="114">
        <v>18</v>
      </c>
      <c r="AJ16" s="114">
        <v>27</v>
      </c>
      <c r="AK16" s="113">
        <v>16</v>
      </c>
      <c r="AL16" s="113">
        <v>10</v>
      </c>
      <c r="AM16" s="113">
        <v>12</v>
      </c>
      <c r="AN16" s="288">
        <f t="shared" si="0"/>
        <v>286</v>
      </c>
      <c r="AO16" s="351">
        <v>201</v>
      </c>
      <c r="AP16" s="352" t="s">
        <v>28</v>
      </c>
      <c r="AQ16" s="288">
        <v>15</v>
      </c>
    </row>
    <row r="17" spans="1:43" ht="18.75">
      <c r="A17" s="288"/>
      <c r="B17" s="288">
        <v>16</v>
      </c>
      <c r="C17" s="256">
        <v>309</v>
      </c>
      <c r="D17" s="283" t="s">
        <v>31</v>
      </c>
      <c r="E17" s="283" t="s">
        <v>168</v>
      </c>
      <c r="F17" s="283" t="s">
        <v>169</v>
      </c>
      <c r="G17" s="283" t="s">
        <v>95</v>
      </c>
      <c r="H17" s="283" t="s">
        <v>170</v>
      </c>
      <c r="I17" s="283" t="s">
        <v>130</v>
      </c>
      <c r="J17" s="283" t="s">
        <v>95</v>
      </c>
      <c r="K17" s="283" t="s">
        <v>147</v>
      </c>
      <c r="L17" s="283" t="s">
        <v>174</v>
      </c>
      <c r="M17" s="283" t="s">
        <v>100</v>
      </c>
      <c r="N17" s="283" t="s">
        <v>173</v>
      </c>
      <c r="O17" s="283" t="s">
        <v>160</v>
      </c>
      <c r="P17" s="283" t="s">
        <v>100</v>
      </c>
      <c r="Q17" s="222"/>
      <c r="R17" s="222"/>
      <c r="S17" s="349">
        <v>309</v>
      </c>
      <c r="T17" s="283" t="s">
        <v>31</v>
      </c>
      <c r="U17" s="113">
        <v>3</v>
      </c>
      <c r="V17" s="113">
        <v>13</v>
      </c>
      <c r="W17" s="113">
        <v>22</v>
      </c>
      <c r="X17" s="113">
        <v>4</v>
      </c>
      <c r="Y17" s="113">
        <v>19</v>
      </c>
      <c r="Z17" s="113">
        <v>11</v>
      </c>
      <c r="AA17" s="114">
        <v>14</v>
      </c>
      <c r="AB17" s="114">
        <v>22</v>
      </c>
      <c r="AC17" s="114">
        <v>28</v>
      </c>
      <c r="AD17" s="114">
        <v>13</v>
      </c>
      <c r="AE17" s="114">
        <v>2</v>
      </c>
      <c r="AF17" s="114">
        <v>18</v>
      </c>
      <c r="AG17" s="114">
        <v>6</v>
      </c>
      <c r="AH17" s="114">
        <v>20</v>
      </c>
      <c r="AI17" s="114">
        <v>16</v>
      </c>
      <c r="AJ17" s="114">
        <v>25</v>
      </c>
      <c r="AK17" s="113">
        <v>20</v>
      </c>
      <c r="AL17" s="113">
        <v>11</v>
      </c>
      <c r="AM17" s="113">
        <v>22</v>
      </c>
      <c r="AN17" s="288">
        <f t="shared" si="0"/>
        <v>289</v>
      </c>
      <c r="AO17" s="351">
        <v>309</v>
      </c>
      <c r="AP17" s="352" t="s">
        <v>31</v>
      </c>
      <c r="AQ17" s="288">
        <v>16</v>
      </c>
    </row>
    <row r="18" spans="1:43" ht="18.75">
      <c r="A18" s="288"/>
      <c r="B18" s="288">
        <v>17</v>
      </c>
      <c r="C18" s="256">
        <v>204</v>
      </c>
      <c r="D18" s="283" t="s">
        <v>28</v>
      </c>
      <c r="E18" s="283" t="s">
        <v>287</v>
      </c>
      <c r="F18" s="283" t="s">
        <v>288</v>
      </c>
      <c r="G18" s="283" t="s">
        <v>95</v>
      </c>
      <c r="H18" s="283" t="s">
        <v>289</v>
      </c>
      <c r="I18" s="283" t="s">
        <v>290</v>
      </c>
      <c r="J18" s="283" t="s">
        <v>95</v>
      </c>
      <c r="K18" s="283" t="s">
        <v>291</v>
      </c>
      <c r="L18" s="283" t="s">
        <v>292</v>
      </c>
      <c r="M18" s="283" t="s">
        <v>100</v>
      </c>
      <c r="N18" s="283" t="s">
        <v>293</v>
      </c>
      <c r="O18" s="283" t="s">
        <v>294</v>
      </c>
      <c r="P18" s="283" t="s">
        <v>100</v>
      </c>
      <c r="Q18" s="222"/>
      <c r="R18" s="222"/>
      <c r="S18" s="349">
        <v>204</v>
      </c>
      <c r="T18" s="283" t="s">
        <v>28</v>
      </c>
      <c r="U18" s="113">
        <v>22</v>
      </c>
      <c r="V18" s="113">
        <v>15</v>
      </c>
      <c r="W18" s="113">
        <v>19</v>
      </c>
      <c r="X18" s="113">
        <v>19</v>
      </c>
      <c r="Y18" s="113">
        <v>7</v>
      </c>
      <c r="Z18" s="113">
        <v>18</v>
      </c>
      <c r="AA18" s="114">
        <v>12</v>
      </c>
      <c r="AB18" s="114">
        <v>15</v>
      </c>
      <c r="AC18" s="114">
        <v>25</v>
      </c>
      <c r="AD18" s="114">
        <v>28</v>
      </c>
      <c r="AE18" s="114">
        <v>6</v>
      </c>
      <c r="AF18" s="114">
        <v>1</v>
      </c>
      <c r="AG18" s="114">
        <v>15</v>
      </c>
      <c r="AH18" s="114">
        <v>9</v>
      </c>
      <c r="AI18" s="114">
        <v>23</v>
      </c>
      <c r="AJ18" s="114">
        <v>17</v>
      </c>
      <c r="AK18" s="113">
        <v>14</v>
      </c>
      <c r="AL18" s="113">
        <v>16</v>
      </c>
      <c r="AM18" s="113">
        <v>20</v>
      </c>
      <c r="AN18" s="288">
        <f t="shared" si="0"/>
        <v>301</v>
      </c>
      <c r="AO18" s="351">
        <v>204</v>
      </c>
      <c r="AP18" s="352" t="s">
        <v>28</v>
      </c>
      <c r="AQ18" s="288">
        <v>17</v>
      </c>
    </row>
    <row r="19" spans="1:43" ht="18.75">
      <c r="A19" s="109"/>
      <c r="B19" s="288">
        <v>18</v>
      </c>
      <c r="C19" s="256">
        <v>202</v>
      </c>
      <c r="D19" s="283" t="s">
        <v>28</v>
      </c>
      <c r="E19" s="283" t="s">
        <v>272</v>
      </c>
      <c r="F19" s="283" t="s">
        <v>273</v>
      </c>
      <c r="G19" s="283" t="s">
        <v>95</v>
      </c>
      <c r="H19" s="283" t="s">
        <v>274</v>
      </c>
      <c r="I19" s="283" t="s">
        <v>275</v>
      </c>
      <c r="J19" s="283" t="s">
        <v>95</v>
      </c>
      <c r="K19" s="283" t="s">
        <v>276</v>
      </c>
      <c r="L19" s="283" t="s">
        <v>277</v>
      </c>
      <c r="M19" s="283" t="s">
        <v>100</v>
      </c>
      <c r="N19" s="283" t="s">
        <v>278</v>
      </c>
      <c r="O19" s="283" t="s">
        <v>279</v>
      </c>
      <c r="P19" s="283" t="s">
        <v>100</v>
      </c>
      <c r="Q19" s="222"/>
      <c r="R19" s="222"/>
      <c r="S19" s="349">
        <v>202</v>
      </c>
      <c r="T19" s="283" t="s">
        <v>28</v>
      </c>
      <c r="U19" s="7">
        <v>16</v>
      </c>
      <c r="V19" s="7">
        <v>21</v>
      </c>
      <c r="W19" s="7">
        <v>26</v>
      </c>
      <c r="X19" s="7">
        <v>11</v>
      </c>
      <c r="Y19" s="7">
        <v>6</v>
      </c>
      <c r="Z19" s="7">
        <v>21</v>
      </c>
      <c r="AA19" s="15">
        <v>21</v>
      </c>
      <c r="AB19" s="15">
        <v>12</v>
      </c>
      <c r="AC19" s="15">
        <v>24</v>
      </c>
      <c r="AD19" s="15">
        <v>6</v>
      </c>
      <c r="AE19" s="15">
        <v>28</v>
      </c>
      <c r="AF19" s="15">
        <v>14</v>
      </c>
      <c r="AG19" s="15">
        <v>4</v>
      </c>
      <c r="AH19" s="15">
        <v>22</v>
      </c>
      <c r="AI19" s="15">
        <v>8</v>
      </c>
      <c r="AJ19" s="15">
        <v>13</v>
      </c>
      <c r="AK19" s="7">
        <v>18</v>
      </c>
      <c r="AL19" s="7">
        <v>17</v>
      </c>
      <c r="AM19" s="7">
        <v>21</v>
      </c>
      <c r="AN19" s="288">
        <f t="shared" si="0"/>
        <v>309</v>
      </c>
      <c r="AO19" s="351">
        <v>202</v>
      </c>
      <c r="AP19" s="352" t="s">
        <v>28</v>
      </c>
      <c r="AQ19" s="288">
        <v>18</v>
      </c>
    </row>
    <row r="20" spans="1:43" ht="18.75">
      <c r="A20" s="288"/>
      <c r="B20" s="288">
        <v>19</v>
      </c>
      <c r="C20" s="256">
        <v>405</v>
      </c>
      <c r="D20" s="283" t="s">
        <v>29</v>
      </c>
      <c r="E20" s="283" t="s">
        <v>235</v>
      </c>
      <c r="F20" s="283" t="s">
        <v>236</v>
      </c>
      <c r="G20" s="283" t="s">
        <v>95</v>
      </c>
      <c r="H20" s="283" t="s">
        <v>237</v>
      </c>
      <c r="I20" s="283" t="s">
        <v>238</v>
      </c>
      <c r="J20" s="283" t="s">
        <v>95</v>
      </c>
      <c r="K20" s="283" t="s">
        <v>239</v>
      </c>
      <c r="L20" s="283" t="s">
        <v>240</v>
      </c>
      <c r="M20" s="283" t="s">
        <v>100</v>
      </c>
      <c r="N20" s="283" t="s">
        <v>241</v>
      </c>
      <c r="O20" s="283" t="s">
        <v>242</v>
      </c>
      <c r="P20" s="283" t="s">
        <v>100</v>
      </c>
      <c r="Q20" s="283" t="s">
        <v>243</v>
      </c>
      <c r="R20" s="283" t="s">
        <v>203</v>
      </c>
      <c r="S20" s="349">
        <v>405</v>
      </c>
      <c r="T20" s="283" t="s">
        <v>29</v>
      </c>
      <c r="U20" s="113">
        <v>4</v>
      </c>
      <c r="V20" s="113">
        <v>20</v>
      </c>
      <c r="W20" s="113">
        <v>28</v>
      </c>
      <c r="X20" s="113">
        <v>20</v>
      </c>
      <c r="Y20" s="113">
        <v>16</v>
      </c>
      <c r="Z20" s="113">
        <v>24</v>
      </c>
      <c r="AA20" s="114">
        <v>11</v>
      </c>
      <c r="AB20" s="114">
        <v>25</v>
      </c>
      <c r="AC20" s="114">
        <v>21</v>
      </c>
      <c r="AD20" s="114">
        <v>12</v>
      </c>
      <c r="AE20" s="114">
        <v>12</v>
      </c>
      <c r="AF20" s="114">
        <v>20</v>
      </c>
      <c r="AG20" s="114">
        <v>17</v>
      </c>
      <c r="AH20" s="114">
        <v>6</v>
      </c>
      <c r="AI20" s="114">
        <v>11</v>
      </c>
      <c r="AJ20" s="114">
        <v>8</v>
      </c>
      <c r="AK20" s="113">
        <v>19</v>
      </c>
      <c r="AL20" s="113">
        <v>22</v>
      </c>
      <c r="AM20" s="113">
        <v>16</v>
      </c>
      <c r="AN20" s="288">
        <f t="shared" si="0"/>
        <v>312</v>
      </c>
      <c r="AO20" s="351">
        <v>405</v>
      </c>
      <c r="AP20" s="352" t="s">
        <v>29</v>
      </c>
      <c r="AQ20" s="288">
        <v>19</v>
      </c>
    </row>
    <row r="21" spans="1:43" ht="18.75">
      <c r="A21" s="109"/>
      <c r="B21" s="288">
        <v>20</v>
      </c>
      <c r="C21" s="256">
        <v>304</v>
      </c>
      <c r="D21" s="283" t="s">
        <v>31</v>
      </c>
      <c r="E21" s="283" t="s">
        <v>127</v>
      </c>
      <c r="F21" s="283" t="s">
        <v>128</v>
      </c>
      <c r="G21" s="283" t="s">
        <v>95</v>
      </c>
      <c r="H21" s="283" t="s">
        <v>129</v>
      </c>
      <c r="I21" s="283" t="s">
        <v>130</v>
      </c>
      <c r="J21" s="283" t="s">
        <v>95</v>
      </c>
      <c r="K21" s="283" t="s">
        <v>131</v>
      </c>
      <c r="L21" s="283" t="s">
        <v>132</v>
      </c>
      <c r="M21" s="283" t="s">
        <v>100</v>
      </c>
      <c r="N21" s="283" t="s">
        <v>133</v>
      </c>
      <c r="O21" s="283" t="s">
        <v>134</v>
      </c>
      <c r="P21" s="283" t="s">
        <v>100</v>
      </c>
      <c r="Q21" s="222"/>
      <c r="R21" s="222"/>
      <c r="S21" s="349">
        <v>304</v>
      </c>
      <c r="T21" s="283" t="s">
        <v>31</v>
      </c>
      <c r="U21" s="113">
        <v>12</v>
      </c>
      <c r="V21" s="113">
        <v>27</v>
      </c>
      <c r="W21" s="113">
        <v>24</v>
      </c>
      <c r="X21" s="113">
        <v>15</v>
      </c>
      <c r="Y21" s="113">
        <v>23</v>
      </c>
      <c r="Z21" s="113">
        <v>20</v>
      </c>
      <c r="AA21" s="114">
        <v>27</v>
      </c>
      <c r="AB21" s="114">
        <v>17</v>
      </c>
      <c r="AC21" s="114">
        <v>10</v>
      </c>
      <c r="AD21" s="114">
        <v>20</v>
      </c>
      <c r="AE21" s="114">
        <v>10</v>
      </c>
      <c r="AF21" s="114">
        <v>7</v>
      </c>
      <c r="AG21" s="114">
        <v>12</v>
      </c>
      <c r="AH21" s="114">
        <v>3</v>
      </c>
      <c r="AI21" s="114">
        <v>15</v>
      </c>
      <c r="AJ21" s="114">
        <v>26</v>
      </c>
      <c r="AK21" s="113">
        <v>27</v>
      </c>
      <c r="AL21" s="113">
        <v>8</v>
      </c>
      <c r="AM21" s="113">
        <v>15</v>
      </c>
      <c r="AN21" s="288">
        <f t="shared" si="0"/>
        <v>318</v>
      </c>
      <c r="AO21" s="351">
        <v>304</v>
      </c>
      <c r="AP21" s="352" t="s">
        <v>31</v>
      </c>
      <c r="AQ21" s="288">
        <v>20</v>
      </c>
    </row>
    <row r="22" spans="1:43" ht="18.75">
      <c r="A22" s="109"/>
      <c r="B22" s="288">
        <v>21</v>
      </c>
      <c r="C22" s="256">
        <v>308</v>
      </c>
      <c r="D22" s="283" t="s">
        <v>31</v>
      </c>
      <c r="E22" s="283" t="s">
        <v>161</v>
      </c>
      <c r="F22" s="283" t="s">
        <v>162</v>
      </c>
      <c r="G22" s="283" t="s">
        <v>95</v>
      </c>
      <c r="H22" s="283" t="s">
        <v>163</v>
      </c>
      <c r="I22" s="283" t="s">
        <v>164</v>
      </c>
      <c r="J22" s="283" t="s">
        <v>95</v>
      </c>
      <c r="K22" s="283" t="s">
        <v>105</v>
      </c>
      <c r="L22" s="283" t="s">
        <v>165</v>
      </c>
      <c r="M22" s="283" t="s">
        <v>100</v>
      </c>
      <c r="N22" s="283" t="s">
        <v>166</v>
      </c>
      <c r="O22" s="283" t="s">
        <v>167</v>
      </c>
      <c r="P22" s="283" t="s">
        <v>100</v>
      </c>
      <c r="Q22" s="222"/>
      <c r="R22" s="222"/>
      <c r="S22" s="349">
        <v>308</v>
      </c>
      <c r="T22" s="283" t="s">
        <v>31</v>
      </c>
      <c r="U22" s="113">
        <v>21</v>
      </c>
      <c r="V22" s="113">
        <v>26</v>
      </c>
      <c r="W22" s="113">
        <v>16</v>
      </c>
      <c r="X22" s="113">
        <v>16</v>
      </c>
      <c r="Y22" s="113">
        <v>28</v>
      </c>
      <c r="Z22" s="113">
        <v>23</v>
      </c>
      <c r="AA22" s="114">
        <v>15</v>
      </c>
      <c r="AB22" s="114">
        <v>4</v>
      </c>
      <c r="AC22" s="114">
        <v>18</v>
      </c>
      <c r="AD22" s="114">
        <v>26</v>
      </c>
      <c r="AE22" s="114">
        <v>15</v>
      </c>
      <c r="AF22" s="114">
        <v>10</v>
      </c>
      <c r="AG22" s="114">
        <v>22</v>
      </c>
      <c r="AH22" s="114">
        <v>1</v>
      </c>
      <c r="AI22" s="114">
        <v>14</v>
      </c>
      <c r="AJ22" s="114">
        <v>19</v>
      </c>
      <c r="AK22" s="113">
        <v>26</v>
      </c>
      <c r="AL22" s="113">
        <v>27</v>
      </c>
      <c r="AM22" s="113">
        <v>24</v>
      </c>
      <c r="AN22" s="288">
        <f t="shared" si="0"/>
        <v>351</v>
      </c>
      <c r="AO22" s="351">
        <v>308</v>
      </c>
      <c r="AP22" s="352" t="s">
        <v>31</v>
      </c>
      <c r="AQ22" s="288">
        <v>21</v>
      </c>
    </row>
    <row r="23" spans="1:43" ht="18.75">
      <c r="A23" s="109"/>
      <c r="B23" s="288">
        <v>22</v>
      </c>
      <c r="C23" s="256">
        <v>206</v>
      </c>
      <c r="D23" s="283" t="s">
        <v>28</v>
      </c>
      <c r="E23" s="283" t="s">
        <v>303</v>
      </c>
      <c r="F23" s="283" t="s">
        <v>304</v>
      </c>
      <c r="G23" s="283" t="s">
        <v>95</v>
      </c>
      <c r="H23" s="283" t="s">
        <v>305</v>
      </c>
      <c r="I23" s="283" t="s">
        <v>306</v>
      </c>
      <c r="J23" s="283" t="s">
        <v>95</v>
      </c>
      <c r="K23" s="283" t="s">
        <v>307</v>
      </c>
      <c r="L23" s="283" t="s">
        <v>308</v>
      </c>
      <c r="M23" s="283" t="s">
        <v>100</v>
      </c>
      <c r="N23" s="283" t="s">
        <v>309</v>
      </c>
      <c r="O23" s="283" t="s">
        <v>310</v>
      </c>
      <c r="P23" s="283" t="s">
        <v>100</v>
      </c>
      <c r="Q23" s="222"/>
      <c r="R23" s="222"/>
      <c r="S23" s="349">
        <v>206</v>
      </c>
      <c r="T23" s="283" t="s">
        <v>28</v>
      </c>
      <c r="U23" s="113">
        <v>13</v>
      </c>
      <c r="V23" s="113">
        <v>19</v>
      </c>
      <c r="W23" s="113">
        <v>17</v>
      </c>
      <c r="X23" s="113">
        <v>28</v>
      </c>
      <c r="Y23" s="113">
        <v>27</v>
      </c>
      <c r="Z23" s="113">
        <v>22</v>
      </c>
      <c r="AA23" s="114">
        <v>16</v>
      </c>
      <c r="AB23" s="114">
        <v>16</v>
      </c>
      <c r="AC23" s="114">
        <v>26</v>
      </c>
      <c r="AD23" s="114">
        <v>16</v>
      </c>
      <c r="AE23" s="114">
        <v>25</v>
      </c>
      <c r="AF23" s="114">
        <v>11</v>
      </c>
      <c r="AG23" s="114">
        <v>10</v>
      </c>
      <c r="AH23" s="114">
        <v>24</v>
      </c>
      <c r="AI23" s="114">
        <v>21</v>
      </c>
      <c r="AJ23" s="114">
        <v>28</v>
      </c>
      <c r="AK23" s="113">
        <v>13</v>
      </c>
      <c r="AL23" s="113">
        <v>20</v>
      </c>
      <c r="AM23" s="113">
        <v>11</v>
      </c>
      <c r="AN23" s="288">
        <f t="shared" si="0"/>
        <v>363</v>
      </c>
      <c r="AO23" s="351">
        <v>206</v>
      </c>
      <c r="AP23" s="352" t="s">
        <v>28</v>
      </c>
      <c r="AQ23" s="288">
        <v>22</v>
      </c>
    </row>
    <row r="24" spans="1:43" ht="18.75">
      <c r="A24" s="109"/>
      <c r="B24" s="288">
        <v>23</v>
      </c>
      <c r="C24" s="256">
        <v>310</v>
      </c>
      <c r="D24" s="283" t="s">
        <v>31</v>
      </c>
      <c r="E24" s="283" t="s">
        <v>175</v>
      </c>
      <c r="F24" s="283" t="s">
        <v>176</v>
      </c>
      <c r="G24" s="283" t="s">
        <v>95</v>
      </c>
      <c r="H24" s="283" t="s">
        <v>177</v>
      </c>
      <c r="I24" s="283" t="s">
        <v>178</v>
      </c>
      <c r="J24" s="283" t="s">
        <v>95</v>
      </c>
      <c r="K24" s="283" t="s">
        <v>179</v>
      </c>
      <c r="L24" s="283" t="s">
        <v>180</v>
      </c>
      <c r="M24" s="283" t="s">
        <v>100</v>
      </c>
      <c r="N24" s="283" t="s">
        <v>181</v>
      </c>
      <c r="O24" s="283" t="s">
        <v>182</v>
      </c>
      <c r="P24" s="283" t="s">
        <v>100</v>
      </c>
      <c r="Q24" s="283"/>
      <c r="R24" s="283"/>
      <c r="S24" s="349">
        <v>310</v>
      </c>
      <c r="T24" s="283" t="s">
        <v>31</v>
      </c>
      <c r="U24" s="113">
        <v>25</v>
      </c>
      <c r="V24" s="113">
        <v>17</v>
      </c>
      <c r="W24" s="113">
        <v>13</v>
      </c>
      <c r="X24" s="113">
        <v>21</v>
      </c>
      <c r="Y24" s="113">
        <v>17</v>
      </c>
      <c r="Z24" s="113">
        <v>16</v>
      </c>
      <c r="AA24" s="114">
        <v>18</v>
      </c>
      <c r="AB24" s="114">
        <v>19</v>
      </c>
      <c r="AC24" s="114">
        <v>19</v>
      </c>
      <c r="AD24" s="114">
        <v>17</v>
      </c>
      <c r="AE24" s="114">
        <v>16</v>
      </c>
      <c r="AF24" s="114">
        <v>26</v>
      </c>
      <c r="AG24" s="114">
        <v>25</v>
      </c>
      <c r="AH24" s="114">
        <v>14</v>
      </c>
      <c r="AI24" s="114">
        <v>27</v>
      </c>
      <c r="AJ24" s="114">
        <v>23</v>
      </c>
      <c r="AK24" s="113">
        <v>21</v>
      </c>
      <c r="AL24" s="113">
        <v>25</v>
      </c>
      <c r="AM24" s="113">
        <v>18</v>
      </c>
      <c r="AN24" s="288">
        <f t="shared" si="0"/>
        <v>377</v>
      </c>
      <c r="AO24" s="351">
        <v>310</v>
      </c>
      <c r="AP24" s="352" t="s">
        <v>31</v>
      </c>
      <c r="AQ24" s="288">
        <v>23</v>
      </c>
    </row>
    <row r="25" spans="1:43" ht="18.75">
      <c r="A25" s="288"/>
      <c r="B25" s="288">
        <v>24</v>
      </c>
      <c r="C25" s="256">
        <v>207</v>
      </c>
      <c r="D25" s="283" t="s">
        <v>28</v>
      </c>
      <c r="E25" s="283" t="s">
        <v>163</v>
      </c>
      <c r="F25" s="283" t="s">
        <v>311</v>
      </c>
      <c r="G25" s="283" t="s">
        <v>95</v>
      </c>
      <c r="H25" s="283" t="s">
        <v>312</v>
      </c>
      <c r="I25" s="283" t="s">
        <v>313</v>
      </c>
      <c r="J25" s="283" t="s">
        <v>95</v>
      </c>
      <c r="K25" s="283" t="s">
        <v>314</v>
      </c>
      <c r="L25" s="283" t="s">
        <v>315</v>
      </c>
      <c r="M25" s="283" t="s">
        <v>100</v>
      </c>
      <c r="N25" s="283" t="s">
        <v>316</v>
      </c>
      <c r="O25" s="283" t="s">
        <v>317</v>
      </c>
      <c r="P25" s="283" t="s">
        <v>100</v>
      </c>
      <c r="Q25" s="222"/>
      <c r="R25" s="222"/>
      <c r="S25" s="349">
        <v>207</v>
      </c>
      <c r="T25" s="283" t="s">
        <v>28</v>
      </c>
      <c r="U25" s="113">
        <v>20</v>
      </c>
      <c r="V25" s="113">
        <v>18</v>
      </c>
      <c r="W25" s="113">
        <v>23</v>
      </c>
      <c r="X25" s="113">
        <v>24</v>
      </c>
      <c r="Y25" s="113">
        <v>20</v>
      </c>
      <c r="Z25" s="113">
        <v>15</v>
      </c>
      <c r="AA25" s="114">
        <v>28</v>
      </c>
      <c r="AB25" s="114">
        <v>20</v>
      </c>
      <c r="AC25" s="114">
        <v>17</v>
      </c>
      <c r="AD25" s="114">
        <v>25</v>
      </c>
      <c r="AE25" s="114">
        <v>13</v>
      </c>
      <c r="AF25" s="114">
        <v>15</v>
      </c>
      <c r="AG25" s="114">
        <v>24</v>
      </c>
      <c r="AH25" s="114">
        <v>11</v>
      </c>
      <c r="AI25" s="114">
        <v>24</v>
      </c>
      <c r="AJ25" s="114">
        <v>14</v>
      </c>
      <c r="AK25" s="113">
        <v>22</v>
      </c>
      <c r="AL25" s="113">
        <v>21</v>
      </c>
      <c r="AM25" s="113">
        <v>26</v>
      </c>
      <c r="AN25" s="288">
        <f t="shared" si="0"/>
        <v>380</v>
      </c>
      <c r="AO25" s="351">
        <v>207</v>
      </c>
      <c r="AP25" s="352" t="s">
        <v>28</v>
      </c>
      <c r="AQ25" s="288">
        <v>24</v>
      </c>
    </row>
    <row r="26" spans="1:43" ht="18.75">
      <c r="A26" s="288"/>
      <c r="B26" s="288">
        <v>25</v>
      </c>
      <c r="C26" s="256">
        <v>406</v>
      </c>
      <c r="D26" s="283" t="s">
        <v>29</v>
      </c>
      <c r="E26" s="283" t="s">
        <v>244</v>
      </c>
      <c r="F26" s="283" t="s">
        <v>245</v>
      </c>
      <c r="G26" s="283" t="s">
        <v>95</v>
      </c>
      <c r="H26" s="283" t="s">
        <v>246</v>
      </c>
      <c r="I26" s="283" t="s">
        <v>247</v>
      </c>
      <c r="J26" s="283" t="s">
        <v>95</v>
      </c>
      <c r="K26" s="283" t="s">
        <v>239</v>
      </c>
      <c r="L26" s="283" t="s">
        <v>248</v>
      </c>
      <c r="M26" s="283" t="s">
        <v>100</v>
      </c>
      <c r="N26" s="283" t="s">
        <v>249</v>
      </c>
      <c r="O26" s="283" t="s">
        <v>250</v>
      </c>
      <c r="P26" s="283" t="s">
        <v>100</v>
      </c>
      <c r="Q26" s="222"/>
      <c r="R26" s="222"/>
      <c r="S26" s="349">
        <v>406</v>
      </c>
      <c r="T26" s="283" t="s">
        <v>29</v>
      </c>
      <c r="U26" s="113">
        <v>26</v>
      </c>
      <c r="V26" s="113">
        <v>22</v>
      </c>
      <c r="W26" s="113">
        <v>20</v>
      </c>
      <c r="X26" s="113">
        <v>27</v>
      </c>
      <c r="Y26" s="113">
        <v>25</v>
      </c>
      <c r="Z26" s="113">
        <v>26</v>
      </c>
      <c r="AA26" s="114">
        <v>26</v>
      </c>
      <c r="AB26" s="114">
        <v>23</v>
      </c>
      <c r="AC26" s="114">
        <v>22</v>
      </c>
      <c r="AD26" s="114">
        <v>14</v>
      </c>
      <c r="AE26" s="114">
        <v>27</v>
      </c>
      <c r="AF26" s="114">
        <v>25</v>
      </c>
      <c r="AG26" s="114">
        <v>21</v>
      </c>
      <c r="AH26" s="114">
        <v>27</v>
      </c>
      <c r="AI26" s="114">
        <v>25</v>
      </c>
      <c r="AJ26" s="114">
        <v>18</v>
      </c>
      <c r="AK26" s="113">
        <v>17</v>
      </c>
      <c r="AL26" s="113">
        <v>9</v>
      </c>
      <c r="AM26" s="113">
        <v>13</v>
      </c>
      <c r="AN26" s="288">
        <f t="shared" si="0"/>
        <v>413</v>
      </c>
      <c r="AO26" s="351">
        <v>406</v>
      </c>
      <c r="AP26" s="352" t="s">
        <v>29</v>
      </c>
      <c r="AQ26" s="288">
        <v>25</v>
      </c>
    </row>
    <row r="27" spans="1:43" s="115" customFormat="1" ht="18.75">
      <c r="A27" s="109"/>
      <c r="B27" s="288">
        <v>26</v>
      </c>
      <c r="C27" s="282">
        <v>408</v>
      </c>
      <c r="D27" s="283" t="s">
        <v>29</v>
      </c>
      <c r="E27" s="283" t="s">
        <v>256</v>
      </c>
      <c r="F27" s="283" t="s">
        <v>257</v>
      </c>
      <c r="G27" s="283" t="s">
        <v>100</v>
      </c>
      <c r="H27" s="283" t="s">
        <v>258</v>
      </c>
      <c r="I27" s="283" t="s">
        <v>259</v>
      </c>
      <c r="J27" s="283" t="s">
        <v>100</v>
      </c>
      <c r="K27" s="283"/>
      <c r="L27" s="283"/>
      <c r="M27" s="283"/>
      <c r="N27" s="283" t="s">
        <v>262</v>
      </c>
      <c r="O27" s="283" t="s">
        <v>263</v>
      </c>
      <c r="P27" s="283" t="s">
        <v>100</v>
      </c>
      <c r="Q27" s="222"/>
      <c r="R27" s="222"/>
      <c r="S27" s="350">
        <v>408</v>
      </c>
      <c r="T27" s="283" t="s">
        <v>29</v>
      </c>
      <c r="U27" s="113">
        <v>24</v>
      </c>
      <c r="V27" s="113">
        <v>16</v>
      </c>
      <c r="W27" s="113">
        <v>27</v>
      </c>
      <c r="X27" s="113">
        <v>2</v>
      </c>
      <c r="Y27" s="113">
        <v>24</v>
      </c>
      <c r="Z27" s="113">
        <v>28</v>
      </c>
      <c r="AA27" s="114">
        <v>19</v>
      </c>
      <c r="AB27" s="114">
        <v>27</v>
      </c>
      <c r="AC27" s="114">
        <v>14</v>
      </c>
      <c r="AD27" s="114">
        <v>27</v>
      </c>
      <c r="AE27" s="114">
        <v>17</v>
      </c>
      <c r="AF27" s="114">
        <v>24</v>
      </c>
      <c r="AG27" s="114">
        <v>18</v>
      </c>
      <c r="AH27" s="114">
        <v>15</v>
      </c>
      <c r="AI27" s="114">
        <v>12</v>
      </c>
      <c r="AJ27" s="114">
        <v>22</v>
      </c>
      <c r="AK27" s="113">
        <v>24</v>
      </c>
      <c r="AL27" s="113">
        <v>15</v>
      </c>
      <c r="AM27" s="113">
        <v>28</v>
      </c>
      <c r="AN27" s="288">
        <v>538</v>
      </c>
      <c r="AO27" s="353">
        <v>408</v>
      </c>
      <c r="AP27" s="352" t="s">
        <v>29</v>
      </c>
      <c r="AQ27" s="288">
        <v>26</v>
      </c>
    </row>
    <row r="28" spans="1:43" s="115" customFormat="1" ht="18.75">
      <c r="A28" s="109"/>
      <c r="B28" s="288">
        <v>27</v>
      </c>
      <c r="C28" s="282">
        <v>407</v>
      </c>
      <c r="D28" s="283" t="s">
        <v>29</v>
      </c>
      <c r="E28" s="283" t="s">
        <v>251</v>
      </c>
      <c r="F28" s="283" t="s">
        <v>252</v>
      </c>
      <c r="G28" s="283" t="s">
        <v>95</v>
      </c>
      <c r="H28" s="283" t="s">
        <v>253</v>
      </c>
      <c r="I28" s="283" t="s">
        <v>187</v>
      </c>
      <c r="J28" s="283" t="s">
        <v>95</v>
      </c>
      <c r="K28" s="283" t="s">
        <v>254</v>
      </c>
      <c r="L28" s="283" t="s">
        <v>255</v>
      </c>
      <c r="M28" s="283" t="s">
        <v>100</v>
      </c>
      <c r="N28" s="283" t="s">
        <v>332</v>
      </c>
      <c r="O28" s="283" t="s">
        <v>333</v>
      </c>
      <c r="P28" s="283" t="s">
        <v>95</v>
      </c>
      <c r="Q28" s="222"/>
      <c r="R28" s="222"/>
      <c r="S28" s="350">
        <v>407</v>
      </c>
      <c r="T28" s="283" t="s">
        <v>29</v>
      </c>
      <c r="U28" s="113">
        <v>19</v>
      </c>
      <c r="V28" s="113">
        <v>25</v>
      </c>
      <c r="W28" s="113">
        <v>21</v>
      </c>
      <c r="X28" s="113">
        <v>17</v>
      </c>
      <c r="Y28" s="113">
        <v>26</v>
      </c>
      <c r="Z28" s="113">
        <v>27</v>
      </c>
      <c r="AA28" s="114">
        <v>22</v>
      </c>
      <c r="AB28" s="114">
        <v>28</v>
      </c>
      <c r="AC28" s="114">
        <v>27</v>
      </c>
      <c r="AD28" s="114">
        <v>19</v>
      </c>
      <c r="AE28" s="114">
        <v>5</v>
      </c>
      <c r="AF28" s="114">
        <v>21</v>
      </c>
      <c r="AG28" s="114">
        <v>26</v>
      </c>
      <c r="AH28" s="114">
        <v>10</v>
      </c>
      <c r="AI28" s="114">
        <v>19</v>
      </c>
      <c r="AJ28" s="114">
        <v>21</v>
      </c>
      <c r="AK28" s="113">
        <v>28</v>
      </c>
      <c r="AL28" s="113">
        <v>28</v>
      </c>
      <c r="AM28" s="113">
        <v>27</v>
      </c>
      <c r="AN28" s="288">
        <v>561</v>
      </c>
      <c r="AO28" s="353">
        <v>407</v>
      </c>
      <c r="AP28" s="352" t="s">
        <v>29</v>
      </c>
      <c r="AQ28" s="288">
        <v>27</v>
      </c>
    </row>
    <row r="29" spans="1:43" s="115" customFormat="1" ht="18.75">
      <c r="A29" s="288"/>
      <c r="B29" s="288">
        <v>28</v>
      </c>
      <c r="C29" s="282">
        <v>205</v>
      </c>
      <c r="D29" s="283" t="s">
        <v>28</v>
      </c>
      <c r="E29" s="283" t="s">
        <v>295</v>
      </c>
      <c r="F29" s="283" t="s">
        <v>296</v>
      </c>
      <c r="G29" s="283" t="s">
        <v>95</v>
      </c>
      <c r="H29" s="283" t="s">
        <v>297</v>
      </c>
      <c r="I29" s="283" t="s">
        <v>298</v>
      </c>
      <c r="J29" s="283" t="s">
        <v>95</v>
      </c>
      <c r="K29" s="283" t="s">
        <v>299</v>
      </c>
      <c r="L29" s="283" t="s">
        <v>300</v>
      </c>
      <c r="M29" s="283" t="s">
        <v>100</v>
      </c>
      <c r="N29" s="283" t="s">
        <v>301</v>
      </c>
      <c r="O29" s="283" t="s">
        <v>302</v>
      </c>
      <c r="P29" s="283" t="s">
        <v>95</v>
      </c>
      <c r="Q29" s="222"/>
      <c r="R29" s="222"/>
      <c r="S29" s="350">
        <v>205</v>
      </c>
      <c r="T29" s="283" t="s">
        <v>28</v>
      </c>
      <c r="U29" s="113">
        <v>27</v>
      </c>
      <c r="V29" s="113">
        <v>28</v>
      </c>
      <c r="W29" s="113">
        <v>25</v>
      </c>
      <c r="X29" s="113">
        <v>23</v>
      </c>
      <c r="Y29" s="113">
        <v>14</v>
      </c>
      <c r="Z29" s="113">
        <v>17</v>
      </c>
      <c r="AA29" s="114">
        <v>17</v>
      </c>
      <c r="AB29" s="114">
        <v>18</v>
      </c>
      <c r="AC29" s="114">
        <v>23</v>
      </c>
      <c r="AD29" s="114">
        <v>11</v>
      </c>
      <c r="AE29" s="114">
        <v>14</v>
      </c>
      <c r="AF29" s="114">
        <v>2</v>
      </c>
      <c r="AG29" s="114">
        <v>27</v>
      </c>
      <c r="AH29" s="114">
        <v>4</v>
      </c>
      <c r="AI29" s="114">
        <v>22</v>
      </c>
      <c r="AJ29" s="114">
        <v>24</v>
      </c>
      <c r="AK29" s="113">
        <v>12</v>
      </c>
      <c r="AL29" s="113">
        <v>24</v>
      </c>
      <c r="AM29" s="113">
        <v>5</v>
      </c>
      <c r="AN29" s="288">
        <v>602</v>
      </c>
      <c r="AO29" s="353">
        <v>205</v>
      </c>
      <c r="AP29" s="352" t="s">
        <v>28</v>
      </c>
      <c r="AQ29" s="288">
        <v>28</v>
      </c>
    </row>
  </sheetData>
  <sheetProtection/>
  <printOptions/>
  <pageMargins left="0.25" right="0.25" top="0.75" bottom="0.75" header="0.3" footer="0.3"/>
  <pageSetup fitToHeight="1" fitToWidth="1" orientation="landscape" paperSize="9" scale="79" r:id="rId1"/>
  <headerFooter>
    <oddHeader>&amp;C&amp;16Resultats&amp;11 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5"/>
  <sheetViews>
    <sheetView zoomScalePageLayoutView="0" workbookViewId="0" topLeftCell="C1">
      <selection activeCell="O13" sqref="O13"/>
    </sheetView>
  </sheetViews>
  <sheetFormatPr defaultColWidth="11.421875" defaultRowHeight="15"/>
  <cols>
    <col min="1" max="1" width="4.421875" style="0" customWidth="1"/>
    <col min="2" max="2" width="17.140625" style="0" customWidth="1"/>
    <col min="3" max="14" width="9.7109375" style="0" customWidth="1"/>
    <col min="15" max="15" width="20.7109375" style="0" customWidth="1"/>
  </cols>
  <sheetData>
    <row r="1" spans="1:11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>
      <c r="A2" s="1"/>
      <c r="B2" s="368" t="str">
        <f>'Général W'!B2:O2</f>
        <v>RAID APPN Hague 2018</v>
      </c>
      <c r="C2" s="369"/>
      <c r="D2" s="369"/>
      <c r="E2" s="369"/>
      <c r="F2" s="369"/>
      <c r="G2" s="369"/>
      <c r="H2" s="369"/>
      <c r="I2" s="369"/>
      <c r="J2" s="370"/>
      <c r="K2" s="1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1"/>
      <c r="B4" s="1"/>
      <c r="C4" s="365" t="s">
        <v>79</v>
      </c>
      <c r="D4" s="366"/>
      <c r="E4" s="366"/>
      <c r="F4" s="366"/>
      <c r="G4" s="366"/>
      <c r="H4" s="366"/>
      <c r="I4" s="367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15.75" thickBot="1">
      <c r="A6" s="2"/>
      <c r="B6" s="200" t="s">
        <v>0</v>
      </c>
      <c r="C6" s="368" t="s">
        <v>80</v>
      </c>
      <c r="D6" s="369"/>
      <c r="E6" s="370"/>
      <c r="F6" s="369" t="s">
        <v>81</v>
      </c>
      <c r="G6" s="369"/>
      <c r="H6" s="370"/>
      <c r="I6" s="368" t="s">
        <v>82</v>
      </c>
      <c r="J6" s="369"/>
      <c r="K6" s="370"/>
      <c r="L6" s="368" t="s">
        <v>83</v>
      </c>
      <c r="M6" s="369"/>
      <c r="N6" s="370"/>
      <c r="O6" s="4" t="s">
        <v>3</v>
      </c>
      <c r="P6" s="201" t="s">
        <v>4</v>
      </c>
    </row>
    <row r="7" spans="1:16" ht="21" customHeight="1">
      <c r="A7" s="1"/>
      <c r="B7" s="82">
        <v>201</v>
      </c>
      <c r="C7" s="204"/>
      <c r="D7" s="205"/>
      <c r="E7" s="206"/>
      <c r="F7" s="204"/>
      <c r="G7" s="205"/>
      <c r="H7" s="206"/>
      <c r="I7" s="204"/>
      <c r="J7" s="205"/>
      <c r="K7" s="206"/>
      <c r="L7" s="204"/>
      <c r="M7" s="207"/>
      <c r="N7" s="206"/>
      <c r="O7" s="208"/>
      <c r="P7" s="5"/>
    </row>
    <row r="8" spans="1:16" ht="21" customHeight="1">
      <c r="A8" s="1"/>
      <c r="B8" s="82">
        <v>301</v>
      </c>
      <c r="C8" s="209"/>
      <c r="D8" s="210"/>
      <c r="E8" s="211"/>
      <c r="F8" s="209"/>
      <c r="G8" s="210"/>
      <c r="H8" s="211"/>
      <c r="I8" s="209"/>
      <c r="J8" s="210"/>
      <c r="K8" s="211"/>
      <c r="L8" s="209"/>
      <c r="M8" s="212"/>
      <c r="N8" s="211"/>
      <c r="O8" s="213"/>
      <c r="P8" s="7"/>
    </row>
    <row r="9" spans="1:16" ht="21" customHeight="1">
      <c r="A9" s="1"/>
      <c r="B9" s="82">
        <v>401</v>
      </c>
      <c r="C9" s="209"/>
      <c r="D9" s="210"/>
      <c r="E9" s="211"/>
      <c r="F9" s="209"/>
      <c r="G9" s="210"/>
      <c r="H9" s="211"/>
      <c r="I9" s="209"/>
      <c r="J9" s="210"/>
      <c r="K9" s="211"/>
      <c r="L9" s="209"/>
      <c r="M9" s="212"/>
      <c r="N9" s="211"/>
      <c r="O9" s="213"/>
      <c r="P9" s="7"/>
    </row>
    <row r="10" spans="1:16" ht="21" customHeight="1">
      <c r="A10" s="1"/>
      <c r="B10" s="82">
        <v>101</v>
      </c>
      <c r="C10" s="209"/>
      <c r="D10" s="210"/>
      <c r="E10" s="211"/>
      <c r="F10" s="209"/>
      <c r="G10" s="210"/>
      <c r="H10" s="211"/>
      <c r="I10" s="209"/>
      <c r="J10" s="210"/>
      <c r="K10" s="211"/>
      <c r="L10" s="209"/>
      <c r="M10" s="212"/>
      <c r="N10" s="211"/>
      <c r="O10" s="213"/>
      <c r="P10" s="7"/>
    </row>
    <row r="11" spans="1:16" ht="21" customHeight="1">
      <c r="A11" s="1"/>
      <c r="B11" s="82">
        <v>202</v>
      </c>
      <c r="C11" s="209"/>
      <c r="D11" s="210"/>
      <c r="E11" s="211"/>
      <c r="F11" s="209"/>
      <c r="G11" s="210"/>
      <c r="H11" s="211"/>
      <c r="I11" s="209"/>
      <c r="J11" s="210"/>
      <c r="K11" s="211"/>
      <c r="L11" s="209"/>
      <c r="M11" s="212"/>
      <c r="N11" s="211"/>
      <c r="O11" s="213"/>
      <c r="P11" s="7"/>
    </row>
    <row r="12" spans="1:16" ht="21" customHeight="1">
      <c r="A12" s="1"/>
      <c r="B12" s="82">
        <v>302</v>
      </c>
      <c r="C12" s="209"/>
      <c r="D12" s="210"/>
      <c r="E12" s="211"/>
      <c r="F12" s="209"/>
      <c r="G12" s="210"/>
      <c r="H12" s="211"/>
      <c r="I12" s="209"/>
      <c r="J12" s="210"/>
      <c r="K12" s="211"/>
      <c r="L12" s="209"/>
      <c r="M12" s="212"/>
      <c r="N12" s="211"/>
      <c r="O12" s="213"/>
      <c r="P12" s="7"/>
    </row>
    <row r="13" spans="1:16" ht="21" customHeight="1">
      <c r="A13" s="1"/>
      <c r="B13" s="82">
        <v>402</v>
      </c>
      <c r="C13" s="209"/>
      <c r="D13" s="210"/>
      <c r="E13" s="211"/>
      <c r="F13" s="209"/>
      <c r="G13" s="210"/>
      <c r="H13" s="211"/>
      <c r="I13" s="209"/>
      <c r="J13" s="210"/>
      <c r="K13" s="211"/>
      <c r="L13" s="209"/>
      <c r="M13" s="212"/>
      <c r="N13" s="211"/>
      <c r="O13" s="213"/>
      <c r="P13" s="7"/>
    </row>
    <row r="14" spans="1:16" ht="21" customHeight="1">
      <c r="A14" s="1"/>
      <c r="B14" s="82">
        <v>303</v>
      </c>
      <c r="C14" s="209"/>
      <c r="D14" s="210"/>
      <c r="E14" s="211"/>
      <c r="F14" s="209"/>
      <c r="G14" s="210"/>
      <c r="H14" s="211"/>
      <c r="I14" s="209"/>
      <c r="J14" s="210"/>
      <c r="K14" s="211"/>
      <c r="L14" s="209"/>
      <c r="M14" s="212"/>
      <c r="N14" s="211"/>
      <c r="O14" s="213"/>
      <c r="P14" s="7"/>
    </row>
    <row r="15" spans="1:16" ht="21" customHeight="1" thickBot="1">
      <c r="A15" s="1"/>
      <c r="B15" s="227">
        <v>403</v>
      </c>
      <c r="C15" s="209"/>
      <c r="D15" s="210"/>
      <c r="E15" s="211"/>
      <c r="F15" s="209"/>
      <c r="G15" s="210"/>
      <c r="H15" s="211"/>
      <c r="I15" s="209"/>
      <c r="J15" s="210"/>
      <c r="K15" s="211"/>
      <c r="L15" s="209"/>
      <c r="M15" s="212"/>
      <c r="N15" s="211"/>
      <c r="O15" s="213"/>
      <c r="P15" s="7"/>
    </row>
    <row r="16" spans="1:16" ht="21" customHeight="1" thickTop="1">
      <c r="A16" s="1"/>
      <c r="B16" s="224">
        <v>203</v>
      </c>
      <c r="C16" s="209"/>
      <c r="D16" s="210"/>
      <c r="E16" s="211"/>
      <c r="F16" s="209"/>
      <c r="G16" s="210"/>
      <c r="H16" s="211"/>
      <c r="I16" s="209"/>
      <c r="J16" s="210"/>
      <c r="K16" s="211"/>
      <c r="L16" s="209"/>
      <c r="M16" s="212"/>
      <c r="N16" s="211"/>
      <c r="O16" s="213"/>
      <c r="P16" s="7"/>
    </row>
    <row r="17" spans="1:16" ht="21" customHeight="1">
      <c r="A17" s="1"/>
      <c r="B17" s="139">
        <v>304</v>
      </c>
      <c r="C17" s="209"/>
      <c r="D17" s="210"/>
      <c r="E17" s="211"/>
      <c r="F17" s="209"/>
      <c r="G17" s="210"/>
      <c r="H17" s="211"/>
      <c r="I17" s="209"/>
      <c r="J17" s="210"/>
      <c r="K17" s="211"/>
      <c r="L17" s="209"/>
      <c r="M17" s="212"/>
      <c r="N17" s="211"/>
      <c r="O17" s="213"/>
      <c r="P17" s="7"/>
    </row>
    <row r="18" spans="1:16" ht="21" customHeight="1">
      <c r="A18" s="1"/>
      <c r="B18" s="139">
        <v>404</v>
      </c>
      <c r="C18" s="209"/>
      <c r="D18" s="210"/>
      <c r="E18" s="211"/>
      <c r="F18" s="209"/>
      <c r="G18" s="210"/>
      <c r="H18" s="211"/>
      <c r="I18" s="209"/>
      <c r="J18" s="210"/>
      <c r="K18" s="211"/>
      <c r="L18" s="209"/>
      <c r="M18" s="212"/>
      <c r="N18" s="211"/>
      <c r="O18" s="213"/>
      <c r="P18" s="7"/>
    </row>
    <row r="19" spans="1:16" ht="21" customHeight="1">
      <c r="A19" s="1"/>
      <c r="B19" s="139">
        <v>102</v>
      </c>
      <c r="C19" s="209"/>
      <c r="D19" s="210"/>
      <c r="E19" s="211"/>
      <c r="F19" s="209"/>
      <c r="G19" s="210"/>
      <c r="H19" s="211"/>
      <c r="I19" s="209"/>
      <c r="J19" s="210"/>
      <c r="K19" s="211"/>
      <c r="L19" s="209"/>
      <c r="M19" s="212"/>
      <c r="N19" s="211"/>
      <c r="O19" s="213"/>
      <c r="P19" s="7"/>
    </row>
    <row r="20" spans="1:16" ht="21" customHeight="1">
      <c r="A20" s="1"/>
      <c r="B20" s="139">
        <v>204</v>
      </c>
      <c r="C20" s="209"/>
      <c r="D20" s="210"/>
      <c r="E20" s="211"/>
      <c r="F20" s="209"/>
      <c r="G20" s="210"/>
      <c r="H20" s="211"/>
      <c r="I20" s="209"/>
      <c r="J20" s="210"/>
      <c r="K20" s="211"/>
      <c r="L20" s="209"/>
      <c r="M20" s="212"/>
      <c r="N20" s="211"/>
      <c r="O20" s="213"/>
      <c r="P20" s="7"/>
    </row>
    <row r="21" spans="2:16" ht="21" customHeight="1">
      <c r="B21" s="139">
        <v>305</v>
      </c>
      <c r="C21" s="214"/>
      <c r="D21" s="215"/>
      <c r="E21" s="216"/>
      <c r="F21" s="214"/>
      <c r="G21" s="215"/>
      <c r="H21" s="216"/>
      <c r="I21" s="214"/>
      <c r="J21" s="215"/>
      <c r="K21" s="216"/>
      <c r="L21" s="214"/>
      <c r="M21" s="217"/>
      <c r="N21" s="216"/>
      <c r="O21" s="213"/>
      <c r="P21" s="7"/>
    </row>
    <row r="22" spans="2:16" ht="21" customHeight="1">
      <c r="B22" s="139">
        <v>405</v>
      </c>
      <c r="C22" s="214"/>
      <c r="D22" s="215"/>
      <c r="E22" s="216"/>
      <c r="F22" s="214"/>
      <c r="G22" s="215"/>
      <c r="H22" s="216"/>
      <c r="I22" s="214"/>
      <c r="J22" s="215"/>
      <c r="K22" s="216"/>
      <c r="L22" s="214"/>
      <c r="M22" s="217"/>
      <c r="N22" s="216"/>
      <c r="O22" s="213"/>
      <c r="P22" s="7"/>
    </row>
    <row r="23" spans="2:16" ht="21" customHeight="1">
      <c r="B23" s="139">
        <v>205</v>
      </c>
      <c r="C23" s="214"/>
      <c r="D23" s="215"/>
      <c r="E23" s="216"/>
      <c r="F23" s="214"/>
      <c r="G23" s="215"/>
      <c r="H23" s="216"/>
      <c r="I23" s="214"/>
      <c r="J23" s="215"/>
      <c r="K23" s="216"/>
      <c r="L23" s="214"/>
      <c r="M23" s="217"/>
      <c r="N23" s="216"/>
      <c r="O23" s="213"/>
      <c r="P23" s="7"/>
    </row>
    <row r="24" spans="2:16" ht="21" customHeight="1">
      <c r="B24" s="139">
        <v>306</v>
      </c>
      <c r="C24" s="214"/>
      <c r="D24" s="215"/>
      <c r="E24" s="216"/>
      <c r="F24" s="214"/>
      <c r="G24" s="215"/>
      <c r="H24" s="216"/>
      <c r="I24" s="214"/>
      <c r="J24" s="215"/>
      <c r="K24" s="216"/>
      <c r="L24" s="214"/>
      <c r="M24" s="217"/>
      <c r="N24" s="216"/>
      <c r="O24" s="213"/>
      <c r="P24" s="7"/>
    </row>
    <row r="25" spans="2:16" ht="21" customHeight="1" thickBot="1">
      <c r="B25" s="230">
        <v>307</v>
      </c>
      <c r="C25" s="214"/>
      <c r="D25" s="215"/>
      <c r="E25" s="216"/>
      <c r="F25" s="214"/>
      <c r="G25" s="215"/>
      <c r="H25" s="216"/>
      <c r="I25" s="214"/>
      <c r="J25" s="215"/>
      <c r="K25" s="216"/>
      <c r="L25" s="214"/>
      <c r="M25" s="217"/>
      <c r="N25" s="216"/>
      <c r="O25" s="213"/>
      <c r="P25" s="7"/>
    </row>
    <row r="26" spans="2:16" ht="21" customHeight="1" thickTop="1">
      <c r="B26" s="139">
        <v>206</v>
      </c>
      <c r="C26" s="214"/>
      <c r="D26" s="215"/>
      <c r="E26" s="216"/>
      <c r="F26" s="214"/>
      <c r="G26" s="215"/>
      <c r="H26" s="216"/>
      <c r="I26" s="214"/>
      <c r="J26" s="215"/>
      <c r="K26" s="216"/>
      <c r="L26" s="214"/>
      <c r="M26" s="217"/>
      <c r="N26" s="216"/>
      <c r="O26" s="213"/>
      <c r="P26" s="7"/>
    </row>
    <row r="27" spans="2:16" ht="21" customHeight="1">
      <c r="B27" s="139">
        <v>308</v>
      </c>
      <c r="C27" s="214"/>
      <c r="D27" s="215"/>
      <c r="E27" s="216"/>
      <c r="F27" s="214"/>
      <c r="G27" s="215"/>
      <c r="H27" s="216"/>
      <c r="I27" s="214"/>
      <c r="J27" s="215"/>
      <c r="K27" s="216"/>
      <c r="L27" s="214"/>
      <c r="M27" s="217"/>
      <c r="N27" s="216"/>
      <c r="O27" s="213"/>
      <c r="P27" s="7"/>
    </row>
    <row r="28" spans="2:16" ht="21" customHeight="1">
      <c r="B28" s="139">
        <v>406</v>
      </c>
      <c r="C28" s="214"/>
      <c r="D28" s="215"/>
      <c r="E28" s="216"/>
      <c r="F28" s="214"/>
      <c r="G28" s="215"/>
      <c r="H28" s="216"/>
      <c r="I28" s="214"/>
      <c r="J28" s="215"/>
      <c r="K28" s="216"/>
      <c r="L28" s="214"/>
      <c r="M28" s="217"/>
      <c r="N28" s="216"/>
      <c r="O28" s="213"/>
      <c r="P28" s="7"/>
    </row>
    <row r="29" spans="2:16" ht="21" customHeight="1">
      <c r="B29" s="139">
        <v>103</v>
      </c>
      <c r="C29" s="214"/>
      <c r="D29" s="215"/>
      <c r="E29" s="216"/>
      <c r="F29" s="214"/>
      <c r="G29" s="215"/>
      <c r="H29" s="216"/>
      <c r="I29" s="214"/>
      <c r="J29" s="215"/>
      <c r="K29" s="216"/>
      <c r="L29" s="214"/>
      <c r="M29" s="215"/>
      <c r="N29" s="216"/>
      <c r="O29" s="218"/>
      <c r="P29" s="7"/>
    </row>
    <row r="30" spans="2:17" ht="21" customHeight="1">
      <c r="B30" s="139">
        <v>207</v>
      </c>
      <c r="C30" s="214"/>
      <c r="D30" s="215"/>
      <c r="E30" s="216"/>
      <c r="F30" s="214"/>
      <c r="G30" s="215"/>
      <c r="H30" s="216"/>
      <c r="I30" s="214"/>
      <c r="J30" s="215"/>
      <c r="K30" s="216"/>
      <c r="L30" s="214"/>
      <c r="M30" s="215"/>
      <c r="N30" s="216"/>
      <c r="O30" s="218"/>
      <c r="P30" s="7"/>
      <c r="Q30" s="80"/>
    </row>
    <row r="31" spans="2:17" ht="21" customHeight="1">
      <c r="B31" s="139">
        <v>309</v>
      </c>
      <c r="C31" s="214"/>
      <c r="D31" s="215"/>
      <c r="E31" s="216"/>
      <c r="F31" s="214"/>
      <c r="G31" s="215"/>
      <c r="H31" s="216"/>
      <c r="I31" s="219"/>
      <c r="J31" s="6"/>
      <c r="K31" s="220"/>
      <c r="L31" s="221"/>
      <c r="M31" s="222"/>
      <c r="N31" s="220"/>
      <c r="O31" s="223"/>
      <c r="P31" s="223"/>
      <c r="Q31" s="80"/>
    </row>
    <row r="32" spans="2:17" ht="21" customHeight="1">
      <c r="B32" s="139">
        <v>407</v>
      </c>
      <c r="C32" s="221"/>
      <c r="D32" s="222"/>
      <c r="E32" s="220"/>
      <c r="F32" s="221"/>
      <c r="G32" s="222"/>
      <c r="H32" s="220"/>
      <c r="I32" s="221"/>
      <c r="J32" s="222"/>
      <c r="K32" s="220"/>
      <c r="L32" s="221"/>
      <c r="M32" s="222"/>
      <c r="N32" s="220"/>
      <c r="O32" s="223"/>
      <c r="P32" s="223"/>
      <c r="Q32" s="80"/>
    </row>
    <row r="33" spans="2:16" ht="21" customHeight="1">
      <c r="B33" s="139">
        <v>310</v>
      </c>
      <c r="C33" s="221"/>
      <c r="D33" s="222"/>
      <c r="E33" s="220"/>
      <c r="F33" s="221"/>
      <c r="G33" s="222"/>
      <c r="H33" s="220"/>
      <c r="I33" s="221"/>
      <c r="J33" s="222"/>
      <c r="K33" s="220"/>
      <c r="L33" s="221"/>
      <c r="M33" s="222"/>
      <c r="N33" s="220"/>
      <c r="O33" s="223"/>
      <c r="P33" s="223"/>
    </row>
    <row r="34" spans="2:16" ht="21" customHeight="1">
      <c r="B34" s="139">
        <v>408</v>
      </c>
      <c r="C34" s="221"/>
      <c r="D34" s="222"/>
      <c r="E34" s="220"/>
      <c r="F34" s="221"/>
      <c r="G34" s="222"/>
      <c r="H34" s="220"/>
      <c r="I34" s="221"/>
      <c r="J34" s="222"/>
      <c r="K34" s="220"/>
      <c r="L34" s="221"/>
      <c r="M34" s="222"/>
      <c r="N34" s="220"/>
      <c r="O34" s="223"/>
      <c r="P34" s="223"/>
    </row>
    <row r="35" spans="2:16" ht="21" customHeight="1">
      <c r="B35" s="139"/>
      <c r="C35" s="221"/>
      <c r="D35" s="222"/>
      <c r="E35" s="220"/>
      <c r="F35" s="221"/>
      <c r="G35" s="222"/>
      <c r="H35" s="220"/>
      <c r="I35" s="221"/>
      <c r="J35" s="222"/>
      <c r="K35" s="220"/>
      <c r="L35" s="221"/>
      <c r="M35" s="222"/>
      <c r="N35" s="220"/>
      <c r="O35" s="223"/>
      <c r="P35" s="223"/>
    </row>
  </sheetData>
  <sheetProtection/>
  <mergeCells count="6">
    <mergeCell ref="B2:J2"/>
    <mergeCell ref="C4:I4"/>
    <mergeCell ref="C6:E6"/>
    <mergeCell ref="F6:H6"/>
    <mergeCell ref="I6:K6"/>
    <mergeCell ref="L6:N6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77" r:id="rId1"/>
  <headerFooter alignWithMargins="0">
    <oddHeader>&amp;C&amp;16Resultats&amp;11      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.421875" style="0" customWidth="1"/>
    <col min="2" max="2" width="17.140625" style="0" customWidth="1"/>
  </cols>
  <sheetData>
    <row r="1" spans="1:5" ht="15.75" thickBot="1">
      <c r="A1" s="1"/>
      <c r="B1" s="1"/>
      <c r="C1" s="1"/>
      <c r="D1" s="1"/>
      <c r="E1" s="1"/>
    </row>
    <row r="2" spans="1:5" ht="15.75" thickBot="1">
      <c r="A2" s="1"/>
      <c r="B2" s="368" t="e">
        <f>'Classement Final'!#REF!</f>
        <v>#REF!</v>
      </c>
      <c r="C2" s="369"/>
      <c r="D2" s="370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374" t="s">
        <v>74</v>
      </c>
      <c r="C4" s="375"/>
      <c r="D4" s="376"/>
      <c r="E4" s="1"/>
    </row>
    <row r="5" spans="1:5" ht="15.75" thickBot="1">
      <c r="A5" s="1"/>
      <c r="B5" s="1"/>
      <c r="C5" s="1"/>
      <c r="D5" s="1"/>
      <c r="E5" s="1"/>
    </row>
    <row r="6" spans="1:6" ht="15.75" thickBot="1">
      <c r="A6" s="2"/>
      <c r="B6" s="23" t="s">
        <v>0</v>
      </c>
      <c r="C6" s="23" t="s">
        <v>48</v>
      </c>
      <c r="D6" s="24" t="s">
        <v>4</v>
      </c>
      <c r="E6" s="184"/>
      <c r="F6" s="184"/>
    </row>
    <row r="7" spans="1:5" ht="21" customHeight="1">
      <c r="A7" s="1"/>
      <c r="B7" s="142">
        <v>101</v>
      </c>
      <c r="C7" s="75">
        <v>4</v>
      </c>
      <c r="D7" s="90">
        <v>17</v>
      </c>
      <c r="E7" s="193">
        <v>0.0008101851851851852</v>
      </c>
    </row>
    <row r="8" spans="1:5" ht="21" customHeight="1">
      <c r="A8" s="1"/>
      <c r="B8" s="133">
        <v>102</v>
      </c>
      <c r="C8" s="75">
        <v>10</v>
      </c>
      <c r="D8" s="91">
        <v>3</v>
      </c>
      <c r="E8" s="195">
        <v>0.0005671296296296296</v>
      </c>
    </row>
    <row r="9" spans="1:5" ht="21" customHeight="1" thickBot="1">
      <c r="A9" s="1"/>
      <c r="B9" s="133">
        <v>103</v>
      </c>
      <c r="C9" s="75">
        <v>4</v>
      </c>
      <c r="D9" s="91">
        <v>15</v>
      </c>
      <c r="E9" s="193">
        <v>0.00032407407407407406</v>
      </c>
    </row>
    <row r="10" spans="1:5" ht="21" customHeight="1">
      <c r="A10" s="1"/>
      <c r="B10" s="133">
        <v>201</v>
      </c>
      <c r="C10" s="75">
        <v>10</v>
      </c>
      <c r="D10" s="90">
        <v>5</v>
      </c>
      <c r="E10" s="195">
        <v>0.0018287037037037037</v>
      </c>
    </row>
    <row r="11" spans="1:5" ht="21" customHeight="1">
      <c r="A11" s="1"/>
      <c r="B11" s="133">
        <v>202</v>
      </c>
      <c r="C11" s="75">
        <v>4</v>
      </c>
      <c r="D11" s="91">
        <v>16</v>
      </c>
      <c r="E11" s="193">
        <v>0.0007638888888888889</v>
      </c>
    </row>
    <row r="12" spans="1:5" ht="21" customHeight="1" thickBot="1">
      <c r="A12" s="1"/>
      <c r="B12" s="133">
        <v>203</v>
      </c>
      <c r="C12" s="76">
        <v>6</v>
      </c>
      <c r="D12" s="91">
        <v>10</v>
      </c>
      <c r="E12" s="195">
        <v>0.0008564814814814815</v>
      </c>
    </row>
    <row r="13" spans="1:5" ht="21" customHeight="1">
      <c r="A13" s="1"/>
      <c r="B13" s="133">
        <v>204</v>
      </c>
      <c r="C13" s="76">
        <v>4</v>
      </c>
      <c r="D13" s="90">
        <v>18</v>
      </c>
      <c r="E13" s="193">
        <v>0.0008217592592592592</v>
      </c>
    </row>
    <row r="14" spans="1:5" ht="21" customHeight="1">
      <c r="A14" s="1"/>
      <c r="B14" s="133">
        <v>301</v>
      </c>
      <c r="C14" s="76">
        <v>10</v>
      </c>
      <c r="D14" s="91">
        <v>4</v>
      </c>
      <c r="E14" s="195">
        <v>0.0014467592592592594</v>
      </c>
    </row>
    <row r="15" spans="1:5" ht="21" customHeight="1" thickBot="1">
      <c r="A15" s="1"/>
      <c r="B15" s="133">
        <v>302</v>
      </c>
      <c r="C15" s="76">
        <v>0</v>
      </c>
      <c r="D15" s="91">
        <v>22</v>
      </c>
      <c r="E15" s="193">
        <v>0.0006944444444444445</v>
      </c>
    </row>
    <row r="16" spans="1:5" ht="21" customHeight="1">
      <c r="A16" s="1"/>
      <c r="B16" s="133">
        <v>303</v>
      </c>
      <c r="C16" s="76">
        <v>16</v>
      </c>
      <c r="D16" s="90">
        <v>2</v>
      </c>
      <c r="E16" s="1"/>
    </row>
    <row r="17" spans="1:4" ht="21" customHeight="1">
      <c r="A17" s="1"/>
      <c r="B17" s="133">
        <v>304</v>
      </c>
      <c r="C17" s="76">
        <v>2</v>
      </c>
      <c r="D17" s="91">
        <v>20</v>
      </c>
    </row>
    <row r="18" spans="1:5" ht="21" customHeight="1" thickBot="1">
      <c r="A18" s="1"/>
      <c r="B18" s="133">
        <v>305</v>
      </c>
      <c r="C18" s="76">
        <v>20</v>
      </c>
      <c r="D18" s="91">
        <v>1</v>
      </c>
      <c r="E18" s="1"/>
    </row>
    <row r="19" spans="1:5" ht="21" customHeight="1">
      <c r="A19" s="1"/>
      <c r="B19" s="133">
        <v>306</v>
      </c>
      <c r="C19" s="76">
        <v>8</v>
      </c>
      <c r="D19" s="90">
        <v>6</v>
      </c>
      <c r="E19" s="195">
        <v>0.00047453703703703704</v>
      </c>
    </row>
    <row r="20" spans="1:5" ht="21" customHeight="1">
      <c r="A20" s="1"/>
      <c r="B20" s="133">
        <v>307</v>
      </c>
      <c r="C20" s="76">
        <v>6</v>
      </c>
      <c r="D20" s="91">
        <v>9</v>
      </c>
      <c r="E20" s="195">
        <v>0.0007638888888888889</v>
      </c>
    </row>
    <row r="21" spans="2:5" ht="21" customHeight="1" thickBot="1">
      <c r="B21" s="133">
        <v>401</v>
      </c>
      <c r="C21" s="76">
        <v>6</v>
      </c>
      <c r="D21" s="91">
        <v>12</v>
      </c>
      <c r="E21" s="195">
        <v>0.0013078703703703705</v>
      </c>
    </row>
    <row r="22" spans="2:5" ht="21" customHeight="1">
      <c r="B22" s="133">
        <v>402</v>
      </c>
      <c r="C22" s="76">
        <v>6</v>
      </c>
      <c r="D22" s="90">
        <v>13</v>
      </c>
      <c r="E22" s="195">
        <v>0.001400462962962963</v>
      </c>
    </row>
    <row r="23" spans="2:5" ht="21" customHeight="1">
      <c r="B23" s="133">
        <v>403</v>
      </c>
      <c r="C23" s="76">
        <v>6</v>
      </c>
      <c r="D23" s="91">
        <v>14</v>
      </c>
      <c r="E23" s="195">
        <v>0.001412037037037037</v>
      </c>
    </row>
    <row r="24" spans="2:5" ht="21" customHeight="1" thickBot="1">
      <c r="B24" s="133">
        <v>404</v>
      </c>
      <c r="C24" s="76">
        <v>6</v>
      </c>
      <c r="D24" s="91">
        <v>8</v>
      </c>
      <c r="E24" s="195">
        <v>0.0007523148148148147</v>
      </c>
    </row>
    <row r="25" spans="2:5" ht="21" customHeight="1">
      <c r="B25" s="133">
        <v>405</v>
      </c>
      <c r="C25" s="76">
        <v>6</v>
      </c>
      <c r="D25" s="90">
        <v>11</v>
      </c>
      <c r="E25" s="195">
        <v>0.0009490740740740741</v>
      </c>
    </row>
    <row r="26" spans="2:5" ht="21" customHeight="1">
      <c r="B26" s="133">
        <v>406</v>
      </c>
      <c r="C26" s="76">
        <v>8</v>
      </c>
      <c r="D26" s="91">
        <v>7</v>
      </c>
      <c r="E26" s="195">
        <v>0.0005555555555555556</v>
      </c>
    </row>
    <row r="27" spans="2:5" ht="21" customHeight="1" thickBot="1">
      <c r="B27" s="133">
        <v>407</v>
      </c>
      <c r="C27" s="76">
        <v>0</v>
      </c>
      <c r="D27" s="91">
        <v>21</v>
      </c>
      <c r="E27" s="193">
        <v>0.00020833333333333335</v>
      </c>
    </row>
    <row r="28" spans="2:5" ht="21" customHeight="1">
      <c r="B28" s="133">
        <v>408</v>
      </c>
      <c r="C28" s="76">
        <v>4</v>
      </c>
      <c r="D28" s="90">
        <v>19</v>
      </c>
      <c r="E28" s="193">
        <v>0.0008449074074074075</v>
      </c>
    </row>
    <row r="29" spans="2:4" ht="21" customHeight="1">
      <c r="B29" s="133"/>
      <c r="C29" s="76"/>
      <c r="D29" s="91"/>
    </row>
    <row r="30" spans="2:4" ht="21" customHeight="1">
      <c r="B30" s="133"/>
      <c r="C30" s="76"/>
      <c r="D30" s="91"/>
    </row>
    <row r="31" spans="2:4" ht="21" customHeight="1">
      <c r="B31" s="133"/>
      <c r="C31" s="76"/>
      <c r="D31" s="91"/>
    </row>
    <row r="32" spans="2:4" ht="21" customHeight="1">
      <c r="B32" s="133"/>
      <c r="C32" s="76"/>
      <c r="D32" s="91"/>
    </row>
    <row r="33" spans="2:4" ht="21" customHeight="1">
      <c r="B33" s="133"/>
      <c r="C33" s="76"/>
      <c r="D33" s="91"/>
    </row>
    <row r="34" spans="2:4" ht="21" customHeight="1">
      <c r="B34" s="133"/>
      <c r="C34" s="76"/>
      <c r="D34" s="91"/>
    </row>
    <row r="35" spans="2:4" ht="21" customHeight="1">
      <c r="B35" s="133"/>
      <c r="C35" s="76"/>
      <c r="D35" s="91"/>
    </row>
  </sheetData>
  <sheetProtection/>
  <mergeCells count="2">
    <mergeCell ref="B2:D2"/>
    <mergeCell ref="B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&amp;C&amp;16Resultats&amp;11      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2"/>
  <sheetViews>
    <sheetView zoomScalePageLayoutView="0" workbookViewId="0" topLeftCell="A2">
      <selection activeCell="K15" sqref="K15"/>
    </sheetView>
  </sheetViews>
  <sheetFormatPr defaultColWidth="11.421875" defaultRowHeight="15"/>
  <cols>
    <col min="1" max="1" width="21.421875" style="0" bestFit="1" customWidth="1"/>
    <col min="2" max="2" width="17.140625" style="21" customWidth="1"/>
    <col min="3" max="3" width="16.140625" style="1" customWidth="1"/>
    <col min="4" max="4" width="17.00390625" style="1" customWidth="1"/>
    <col min="5" max="5" width="18.421875" style="1" customWidth="1"/>
    <col min="6" max="6" width="15.00390625" style="1" customWidth="1"/>
    <col min="7" max="11" width="22.00390625" style="0" customWidth="1"/>
  </cols>
  <sheetData>
    <row r="1" spans="2:13" ht="15">
      <c r="B1"/>
      <c r="C1"/>
      <c r="D1"/>
      <c r="E1"/>
      <c r="F1"/>
      <c r="M1" s="1"/>
    </row>
    <row r="2" spans="1:13" ht="15">
      <c r="A2" s="393" t="s">
        <v>73</v>
      </c>
      <c r="B2" s="393"/>
      <c r="C2" s="393"/>
      <c r="D2" s="393"/>
      <c r="E2" s="393"/>
      <c r="F2"/>
      <c r="M2" s="1"/>
    </row>
    <row r="3" spans="2:13" ht="15">
      <c r="B3"/>
      <c r="C3"/>
      <c r="D3"/>
      <c r="E3"/>
      <c r="F3"/>
      <c r="M3" s="1"/>
    </row>
    <row r="4" spans="1:13" ht="15">
      <c r="A4" s="394" t="s">
        <v>54</v>
      </c>
      <c r="B4" s="394"/>
      <c r="C4" s="394"/>
      <c r="D4" s="394"/>
      <c r="E4"/>
      <c r="F4"/>
      <c r="M4" s="1"/>
    </row>
    <row r="5" spans="2:13" ht="15.75" thickBot="1">
      <c r="B5"/>
      <c r="C5"/>
      <c r="D5"/>
      <c r="E5"/>
      <c r="F5"/>
      <c r="M5" s="1"/>
    </row>
    <row r="6" spans="1:14" ht="15">
      <c r="A6" s="25" t="s">
        <v>32</v>
      </c>
      <c r="B6" s="395" t="s">
        <v>33</v>
      </c>
      <c r="C6" s="395"/>
      <c r="D6" s="396"/>
      <c r="E6" s="26"/>
      <c r="F6"/>
      <c r="M6" s="3"/>
      <c r="N6" s="3"/>
    </row>
    <row r="7" spans="1:13" ht="21.75" customHeight="1" thickBot="1">
      <c r="A7" s="27"/>
      <c r="B7" s="397" t="s">
        <v>34</v>
      </c>
      <c r="C7" s="397"/>
      <c r="D7" s="397"/>
      <c r="E7" s="28">
        <v>1</v>
      </c>
      <c r="F7"/>
      <c r="M7" s="1"/>
    </row>
    <row r="8" spans="2:13" ht="21.75" customHeight="1" thickBot="1">
      <c r="B8"/>
      <c r="C8"/>
      <c r="D8"/>
      <c r="E8" s="21"/>
      <c r="F8"/>
      <c r="M8" s="1"/>
    </row>
    <row r="9" spans="1:13" ht="21.75" customHeight="1">
      <c r="A9" s="29" t="s">
        <v>35</v>
      </c>
      <c r="B9" s="390" t="s">
        <v>36</v>
      </c>
      <c r="C9" s="390"/>
      <c r="D9" s="391"/>
      <c r="E9" s="30">
        <v>2</v>
      </c>
      <c r="F9"/>
      <c r="M9" s="1"/>
    </row>
    <row r="10" spans="1:13" ht="21.75" customHeight="1" thickBot="1">
      <c r="A10" s="31"/>
      <c r="B10" s="392" t="s">
        <v>37</v>
      </c>
      <c r="C10" s="392"/>
      <c r="D10" s="392"/>
      <c r="E10" s="32"/>
      <c r="F10"/>
      <c r="M10" s="1"/>
    </row>
    <row r="11" spans="2:13" ht="21.75" customHeight="1">
      <c r="B11"/>
      <c r="C11"/>
      <c r="D11"/>
      <c r="E11"/>
      <c r="F11"/>
      <c r="M11" s="1"/>
    </row>
    <row r="12" spans="2:13" ht="21.75" customHeight="1">
      <c r="B12"/>
      <c r="C12"/>
      <c r="D12"/>
      <c r="E12"/>
      <c r="F12"/>
      <c r="M12" s="1"/>
    </row>
    <row r="13" spans="1:13" ht="21.75" customHeight="1">
      <c r="A13" s="46" t="s">
        <v>49</v>
      </c>
      <c r="B13" s="46" t="s">
        <v>38</v>
      </c>
      <c r="C13" s="46" t="s">
        <v>39</v>
      </c>
      <c r="D13" s="46" t="s">
        <v>40</v>
      </c>
      <c r="E13" s="46" t="s">
        <v>41</v>
      </c>
      <c r="F13" s="46" t="s">
        <v>42</v>
      </c>
      <c r="G13" s="46" t="s">
        <v>43</v>
      </c>
      <c r="H13" s="46" t="s">
        <v>44</v>
      </c>
      <c r="I13" s="46" t="s">
        <v>45</v>
      </c>
      <c r="J13" s="46" t="s">
        <v>46</v>
      </c>
      <c r="K13" s="46" t="s">
        <v>47</v>
      </c>
      <c r="L13" s="46" t="s">
        <v>48</v>
      </c>
      <c r="M13" s="1"/>
    </row>
    <row r="14" spans="1:13" ht="21" customHeight="1">
      <c r="A14" s="143">
        <v>101</v>
      </c>
      <c r="B14" s="33"/>
      <c r="C14" s="33"/>
      <c r="D14" s="33"/>
      <c r="E14" s="33"/>
      <c r="F14" s="34"/>
      <c r="G14" s="33"/>
      <c r="H14" s="33"/>
      <c r="I14" s="33"/>
      <c r="J14" s="33"/>
      <c r="K14" s="35"/>
      <c r="L14" s="33"/>
      <c r="M14" s="1"/>
    </row>
    <row r="15" spans="1:13" ht="21" customHeight="1">
      <c r="A15" s="133">
        <v>102</v>
      </c>
      <c r="B15" s="33"/>
      <c r="C15" s="33"/>
      <c r="D15" s="33"/>
      <c r="E15" s="33"/>
      <c r="F15" s="34"/>
      <c r="G15" s="33"/>
      <c r="H15" s="33"/>
      <c r="I15" s="33"/>
      <c r="J15" s="33"/>
      <c r="K15" s="35"/>
      <c r="L15" s="33"/>
      <c r="M15" s="1"/>
    </row>
    <row r="16" spans="1:13" ht="21" customHeight="1">
      <c r="A16" s="133">
        <v>103</v>
      </c>
      <c r="B16" s="33"/>
      <c r="C16" s="33"/>
      <c r="D16" s="33"/>
      <c r="E16" s="33"/>
      <c r="F16" s="34"/>
      <c r="G16" s="33"/>
      <c r="H16" s="33"/>
      <c r="I16" s="33"/>
      <c r="J16" s="33"/>
      <c r="K16" s="35"/>
      <c r="L16" s="33"/>
      <c r="M16" s="1"/>
    </row>
    <row r="17" spans="1:13" ht="21" customHeight="1">
      <c r="A17" s="133">
        <v>201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"/>
    </row>
    <row r="18" spans="1:13" ht="21" customHeight="1">
      <c r="A18" s="133">
        <v>202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1"/>
    </row>
    <row r="19" spans="1:13" ht="21" customHeight="1">
      <c r="A19" s="133">
        <v>203</v>
      </c>
      <c r="B19" s="36"/>
      <c r="C19" s="37"/>
      <c r="D19" s="37"/>
      <c r="E19" s="37"/>
      <c r="F19" s="37"/>
      <c r="G19" s="38"/>
      <c r="H19" s="38"/>
      <c r="I19" s="38"/>
      <c r="J19" s="38"/>
      <c r="K19" s="39"/>
      <c r="L19" s="40"/>
      <c r="M19" s="1"/>
    </row>
    <row r="20" spans="1:13" ht="21" customHeight="1">
      <c r="A20" s="133">
        <v>204</v>
      </c>
      <c r="B20" s="36"/>
      <c r="C20" s="37"/>
      <c r="D20" s="37"/>
      <c r="E20" s="37"/>
      <c r="F20" s="37"/>
      <c r="G20" s="38"/>
      <c r="H20" s="38"/>
      <c r="I20" s="38"/>
      <c r="J20" s="38"/>
      <c r="K20" s="39"/>
      <c r="L20" s="40"/>
      <c r="M20" s="1"/>
    </row>
    <row r="21" spans="1:12" ht="21" customHeight="1">
      <c r="A21" s="133">
        <v>205</v>
      </c>
      <c r="B21" s="36"/>
      <c r="C21" s="37"/>
      <c r="D21" s="37"/>
      <c r="E21" s="37"/>
      <c r="F21" s="37"/>
      <c r="G21" s="38"/>
      <c r="H21" s="38"/>
      <c r="I21" s="38"/>
      <c r="J21" s="38"/>
      <c r="K21" s="39"/>
      <c r="L21" s="40"/>
    </row>
    <row r="22" spans="1:12" ht="21" customHeight="1">
      <c r="A22" s="133">
        <v>206</v>
      </c>
      <c r="B22" s="36"/>
      <c r="C22" s="37"/>
      <c r="D22" s="37"/>
      <c r="E22" s="37"/>
      <c r="F22" s="37"/>
      <c r="G22" s="38"/>
      <c r="H22" s="38"/>
      <c r="I22" s="38"/>
      <c r="J22" s="38"/>
      <c r="K22" s="39"/>
      <c r="L22" s="40"/>
    </row>
    <row r="23" spans="1:12" ht="21" customHeight="1">
      <c r="A23" s="133">
        <v>207</v>
      </c>
      <c r="B23" s="36"/>
      <c r="C23" s="37"/>
      <c r="D23" s="37"/>
      <c r="E23" s="37"/>
      <c r="F23" s="37"/>
      <c r="G23" s="38"/>
      <c r="H23" s="38"/>
      <c r="I23" s="38"/>
      <c r="J23" s="38"/>
      <c r="K23" s="39"/>
      <c r="L23" s="40"/>
    </row>
    <row r="24" spans="1:12" ht="21" customHeight="1">
      <c r="A24" s="133">
        <v>301</v>
      </c>
      <c r="B24" s="36"/>
      <c r="C24" s="37"/>
      <c r="D24" s="37"/>
      <c r="E24" s="37"/>
      <c r="F24" s="37"/>
      <c r="G24" s="38"/>
      <c r="H24" s="38"/>
      <c r="I24" s="38"/>
      <c r="J24" s="38"/>
      <c r="K24" s="39"/>
      <c r="L24" s="40"/>
    </row>
    <row r="25" spans="1:12" ht="21" customHeight="1">
      <c r="A25" s="133">
        <v>302</v>
      </c>
      <c r="B25" s="36"/>
      <c r="C25" s="37"/>
      <c r="D25" s="37"/>
      <c r="E25" s="37"/>
      <c r="F25" s="37"/>
      <c r="G25" s="38"/>
      <c r="H25" s="38"/>
      <c r="I25" s="38"/>
      <c r="J25" s="38"/>
      <c r="K25" s="39"/>
      <c r="L25" s="40"/>
    </row>
    <row r="26" spans="1:12" ht="21" customHeight="1">
      <c r="A26" s="133">
        <v>303</v>
      </c>
      <c r="B26" s="36"/>
      <c r="C26" s="37"/>
      <c r="D26" s="37"/>
      <c r="E26" s="37"/>
      <c r="F26" s="37"/>
      <c r="G26" s="38"/>
      <c r="H26" s="38"/>
      <c r="I26" s="38"/>
      <c r="J26" s="38"/>
      <c r="K26" s="39"/>
      <c r="L26" s="40"/>
    </row>
    <row r="27" spans="1:12" ht="21" customHeight="1">
      <c r="A27" s="133">
        <v>304</v>
      </c>
      <c r="B27" s="36"/>
      <c r="C27" s="37"/>
      <c r="D27" s="37"/>
      <c r="E27" s="37"/>
      <c r="F27" s="37"/>
      <c r="G27" s="38"/>
      <c r="H27" s="38"/>
      <c r="I27" s="38"/>
      <c r="J27" s="38"/>
      <c r="K27" s="39"/>
      <c r="L27" s="40"/>
    </row>
    <row r="28" spans="1:12" ht="21" customHeight="1">
      <c r="A28" s="133">
        <v>305</v>
      </c>
      <c r="B28" s="36"/>
      <c r="C28" s="37"/>
      <c r="D28" s="37"/>
      <c r="E28" s="37"/>
      <c r="F28" s="37"/>
      <c r="G28" s="38"/>
      <c r="H28" s="38"/>
      <c r="I28" s="38"/>
      <c r="J28" s="38"/>
      <c r="K28" s="39"/>
      <c r="L28" s="40"/>
    </row>
    <row r="29" spans="1:12" ht="21" customHeight="1">
      <c r="A29" s="133">
        <v>306</v>
      </c>
      <c r="B29" s="36"/>
      <c r="C29" s="37"/>
      <c r="D29" s="37"/>
      <c r="E29" s="37"/>
      <c r="F29" s="37"/>
      <c r="G29" s="38"/>
      <c r="H29" s="38"/>
      <c r="I29" s="38"/>
      <c r="J29" s="38"/>
      <c r="K29" s="39"/>
      <c r="L29" s="40"/>
    </row>
    <row r="30" spans="1:12" ht="21" customHeight="1">
      <c r="A30" s="133">
        <v>307</v>
      </c>
      <c r="B30" s="36"/>
      <c r="C30" s="37"/>
      <c r="D30" s="37"/>
      <c r="E30" s="37"/>
      <c r="F30" s="37"/>
      <c r="G30" s="38"/>
      <c r="H30" s="38"/>
      <c r="I30" s="38"/>
      <c r="J30" s="38"/>
      <c r="K30" s="39"/>
      <c r="L30" s="40"/>
    </row>
    <row r="31" spans="1:12" ht="21" customHeight="1">
      <c r="A31" s="133">
        <v>308</v>
      </c>
      <c r="B31" s="36"/>
      <c r="C31" s="41"/>
      <c r="D31" s="41"/>
      <c r="E31" s="41"/>
      <c r="F31" s="41"/>
      <c r="G31" s="42"/>
      <c r="H31" s="42"/>
      <c r="I31" s="42"/>
      <c r="J31" s="42"/>
      <c r="K31" s="43"/>
      <c r="L31" s="44"/>
    </row>
    <row r="32" spans="1:12" ht="21" customHeight="1">
      <c r="A32" s="133">
        <v>309</v>
      </c>
      <c r="B32" s="36"/>
      <c r="C32" s="41"/>
      <c r="D32" s="41"/>
      <c r="E32" s="41"/>
      <c r="F32" s="41"/>
      <c r="G32" s="33"/>
      <c r="H32" s="33"/>
      <c r="I32" s="33"/>
      <c r="J32" s="33"/>
      <c r="K32" s="33"/>
      <c r="L32" s="33"/>
    </row>
    <row r="33" spans="1:12" ht="21" customHeight="1">
      <c r="A33" s="133">
        <v>401</v>
      </c>
      <c r="B33" s="36"/>
      <c r="C33" s="41"/>
      <c r="D33" s="41"/>
      <c r="E33" s="41"/>
      <c r="F33" s="41"/>
      <c r="G33" s="33"/>
      <c r="H33" s="33"/>
      <c r="I33" s="33"/>
      <c r="J33" s="33"/>
      <c r="K33" s="33"/>
      <c r="L33" s="33"/>
    </row>
    <row r="34" spans="1:12" ht="21" customHeight="1">
      <c r="A34" s="133">
        <v>402</v>
      </c>
      <c r="B34" s="36"/>
      <c r="C34" s="41"/>
      <c r="D34" s="41"/>
      <c r="E34" s="41"/>
      <c r="F34" s="41"/>
      <c r="G34" s="33"/>
      <c r="H34" s="33"/>
      <c r="I34" s="33"/>
      <c r="J34" s="33"/>
      <c r="K34" s="33"/>
      <c r="L34" s="33"/>
    </row>
    <row r="35" spans="1:12" ht="21" customHeight="1">
      <c r="A35" s="133">
        <v>403</v>
      </c>
      <c r="B35" s="36"/>
      <c r="C35" s="41"/>
      <c r="D35" s="41"/>
      <c r="E35" s="41"/>
      <c r="F35" s="41"/>
      <c r="G35" s="33"/>
      <c r="H35" s="33"/>
      <c r="I35" s="33"/>
      <c r="J35" s="33"/>
      <c r="K35" s="33"/>
      <c r="L35" s="33"/>
    </row>
    <row r="36" spans="1:12" ht="21" customHeight="1">
      <c r="A36" s="133">
        <v>404</v>
      </c>
      <c r="B36" s="36"/>
      <c r="C36" s="41"/>
      <c r="D36" s="41"/>
      <c r="E36" s="41"/>
      <c r="F36" s="41"/>
      <c r="G36" s="33"/>
      <c r="H36" s="33"/>
      <c r="I36" s="33"/>
      <c r="J36" s="33"/>
      <c r="K36" s="33"/>
      <c r="L36" s="33"/>
    </row>
    <row r="37" spans="1:12" ht="21" customHeight="1">
      <c r="A37" s="133">
        <v>405</v>
      </c>
      <c r="B37" s="36"/>
      <c r="C37" s="41"/>
      <c r="D37" s="41"/>
      <c r="E37" s="41"/>
      <c r="F37" s="41"/>
      <c r="G37" s="33"/>
      <c r="H37" s="33"/>
      <c r="I37" s="33"/>
      <c r="J37" s="33"/>
      <c r="K37" s="33"/>
      <c r="L37" s="33"/>
    </row>
    <row r="38" spans="1:12" ht="21" customHeight="1">
      <c r="A38" s="133">
        <v>406</v>
      </c>
      <c r="B38" s="45"/>
      <c r="C38" s="41"/>
      <c r="D38" s="41"/>
      <c r="E38" s="41"/>
      <c r="F38" s="41"/>
      <c r="G38" s="33"/>
      <c r="H38" s="33"/>
      <c r="I38" s="33"/>
      <c r="J38" s="33"/>
      <c r="K38" s="33"/>
      <c r="L38" s="33"/>
    </row>
    <row r="39" spans="1:12" ht="21" customHeight="1">
      <c r="A39" s="133">
        <v>407</v>
      </c>
      <c r="B39" s="45"/>
      <c r="C39" s="41"/>
      <c r="D39" s="41"/>
      <c r="E39" s="41"/>
      <c r="F39" s="41"/>
      <c r="G39" s="33"/>
      <c r="H39" s="33"/>
      <c r="I39" s="33"/>
      <c r="J39" s="33"/>
      <c r="K39" s="33"/>
      <c r="L39" s="33"/>
    </row>
    <row r="40" spans="1:12" s="123" customFormat="1" ht="21" customHeight="1">
      <c r="A40" s="133">
        <v>408</v>
      </c>
      <c r="B40" s="36"/>
      <c r="C40" s="41"/>
      <c r="D40" s="41"/>
      <c r="E40" s="41"/>
      <c r="F40" s="41"/>
      <c r="G40" s="33"/>
      <c r="H40" s="33"/>
      <c r="I40" s="33"/>
      <c r="J40" s="33"/>
      <c r="K40" s="33"/>
      <c r="L40" s="33"/>
    </row>
    <row r="41" spans="1:12" s="123" customFormat="1" ht="21" customHeight="1">
      <c r="A41" s="133">
        <v>409</v>
      </c>
      <c r="B41" s="124"/>
      <c r="C41" s="41"/>
      <c r="D41" s="41"/>
      <c r="E41" s="41"/>
      <c r="F41" s="41"/>
      <c r="G41" s="33"/>
      <c r="H41" s="33"/>
      <c r="I41" s="33"/>
      <c r="J41" s="33"/>
      <c r="K41" s="33"/>
      <c r="L41" s="33"/>
    </row>
    <row r="42" spans="1:12" s="123" customFormat="1" ht="21" customHeight="1">
      <c r="A42" s="133">
        <v>410</v>
      </c>
      <c r="B42" s="124"/>
      <c r="C42" s="41"/>
      <c r="D42" s="41"/>
      <c r="E42" s="41"/>
      <c r="F42" s="41"/>
      <c r="G42" s="33"/>
      <c r="H42" s="33"/>
      <c r="I42" s="33"/>
      <c r="J42" s="33"/>
      <c r="K42" s="33"/>
      <c r="L42" s="33"/>
    </row>
  </sheetData>
  <sheetProtection/>
  <mergeCells count="6">
    <mergeCell ref="B9:D9"/>
    <mergeCell ref="B10:D10"/>
    <mergeCell ref="A2:E2"/>
    <mergeCell ref="A4:D4"/>
    <mergeCell ref="B6:D6"/>
    <mergeCell ref="B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  <headerFooter>
    <oddHeader>&amp;C&amp;16Resultats&amp;11     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zoomScalePageLayoutView="0" workbookViewId="0" topLeftCell="A1">
      <selection activeCell="E6" sqref="E6"/>
    </sheetView>
  </sheetViews>
  <sheetFormatPr defaultColWidth="11.421875" defaultRowHeight="15"/>
  <cols>
    <col min="1" max="2" width="6.8515625" style="1" customWidth="1"/>
    <col min="3" max="3" width="8.140625" style="1" bestFit="1" customWidth="1"/>
    <col min="4" max="4" width="5.28125" style="1" bestFit="1" customWidth="1"/>
    <col min="5" max="5" width="33.421875" style="1" bestFit="1" customWidth="1"/>
    <col min="6" max="6" width="12.7109375" style="1" bestFit="1" customWidth="1"/>
    <col min="7" max="7" width="3.421875" style="1" bestFit="1" customWidth="1"/>
    <col min="8" max="8" width="30.00390625" style="1" bestFit="1" customWidth="1"/>
    <col min="9" max="9" width="13.8515625" style="1" bestFit="1" customWidth="1"/>
    <col min="10" max="10" width="3.421875" style="1" bestFit="1" customWidth="1"/>
    <col min="11" max="11" width="21.00390625" style="1" bestFit="1" customWidth="1"/>
    <col min="12" max="12" width="12.00390625" style="1" bestFit="1" customWidth="1"/>
    <col min="13" max="13" width="3.421875" style="1" bestFit="1" customWidth="1"/>
    <col min="14" max="14" width="27.7109375" style="1" bestFit="1" customWidth="1"/>
    <col min="15" max="15" width="12.28125" style="1" bestFit="1" customWidth="1"/>
    <col min="16" max="16" width="3.421875" style="1" bestFit="1" customWidth="1"/>
    <col min="17" max="17" width="14.00390625" style="1" bestFit="1" customWidth="1"/>
    <col min="18" max="18" width="8.8515625" style="1" bestFit="1" customWidth="1"/>
    <col min="19" max="19" width="11.421875" style="1" customWidth="1"/>
    <col min="20" max="20" width="5.8515625" style="1" customWidth="1"/>
    <col min="21" max="21" width="6.7109375" style="1" bestFit="1" customWidth="1"/>
    <col min="22" max="39" width="6.7109375" style="1" customWidth="1"/>
    <col min="40" max="40" width="11.421875" style="1" customWidth="1"/>
    <col min="41" max="41" width="8.421875" style="1" customWidth="1"/>
    <col min="42" max="42" width="6.140625" style="1" bestFit="1" customWidth="1"/>
    <col min="43" max="43" width="8.421875" style="1" customWidth="1"/>
    <col min="44" max="16384" width="11.421875" style="1" customWidth="1"/>
  </cols>
  <sheetData>
    <row r="1" spans="1:19" ht="14.2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20" ht="15" customHeight="1">
      <c r="A2" s="176"/>
      <c r="B2" s="359" t="s">
        <v>336</v>
      </c>
      <c r="D2" s="360"/>
      <c r="E2" s="360"/>
      <c r="F2" s="360" t="s">
        <v>338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1"/>
      <c r="T2" s="9"/>
    </row>
    <row r="3" spans="1:19" ht="14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19" ht="14.2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4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</row>
    <row r="6" spans="1:40" s="2" customFormat="1" ht="104.25" thickBot="1">
      <c r="A6" s="177" t="s">
        <v>78</v>
      </c>
      <c r="B6" s="177" t="s">
        <v>24</v>
      </c>
      <c r="C6" s="288" t="s">
        <v>0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6" t="s">
        <v>0</v>
      </c>
      <c r="T6" s="175" t="s">
        <v>13</v>
      </c>
      <c r="U6" s="281" t="s">
        <v>322</v>
      </c>
      <c r="V6" s="10" t="s">
        <v>25</v>
      </c>
      <c r="W6" s="10" t="s">
        <v>6</v>
      </c>
      <c r="X6" s="10" t="s">
        <v>53</v>
      </c>
      <c r="Y6" s="10" t="s">
        <v>8</v>
      </c>
      <c r="Z6" s="10" t="s">
        <v>323</v>
      </c>
      <c r="AA6" s="11" t="s">
        <v>75</v>
      </c>
      <c r="AB6" s="11" t="s">
        <v>324</v>
      </c>
      <c r="AC6" s="11" t="s">
        <v>325</v>
      </c>
      <c r="AD6" s="11" t="s">
        <v>7</v>
      </c>
      <c r="AE6" s="11" t="s">
        <v>326</v>
      </c>
      <c r="AF6" s="12" t="s">
        <v>327</v>
      </c>
      <c r="AG6" s="12" t="s">
        <v>328</v>
      </c>
      <c r="AH6" s="12" t="s">
        <v>329</v>
      </c>
      <c r="AI6" s="12" t="s">
        <v>330</v>
      </c>
      <c r="AJ6" s="12" t="s">
        <v>331</v>
      </c>
      <c r="AK6" s="16" t="s">
        <v>20</v>
      </c>
      <c r="AL6" s="17" t="s">
        <v>10</v>
      </c>
      <c r="AM6" s="18" t="s">
        <v>23</v>
      </c>
      <c r="AN6" s="2" t="s">
        <v>3</v>
      </c>
    </row>
    <row r="7" spans="1:43" ht="18.75">
      <c r="A7" s="288"/>
      <c r="B7" s="288">
        <v>1</v>
      </c>
      <c r="C7" s="256">
        <v>101</v>
      </c>
      <c r="D7" s="283" t="s">
        <v>30</v>
      </c>
      <c r="E7" s="283" t="s">
        <v>93</v>
      </c>
      <c r="F7" s="283" t="s">
        <v>94</v>
      </c>
      <c r="G7" s="283" t="s">
        <v>95</v>
      </c>
      <c r="H7" s="283" t="s">
        <v>96</v>
      </c>
      <c r="I7" s="283" t="s">
        <v>97</v>
      </c>
      <c r="J7" s="283" t="s">
        <v>95</v>
      </c>
      <c r="K7" s="283" t="s">
        <v>98</v>
      </c>
      <c r="L7" s="283" t="s">
        <v>99</v>
      </c>
      <c r="M7" s="283" t="s">
        <v>100</v>
      </c>
      <c r="N7" s="283" t="s">
        <v>101</v>
      </c>
      <c r="O7" s="283" t="s">
        <v>102</v>
      </c>
      <c r="P7" s="283" t="s">
        <v>100</v>
      </c>
      <c r="Q7" s="222"/>
      <c r="R7" s="222"/>
      <c r="S7" s="349">
        <v>101</v>
      </c>
      <c r="T7" s="283" t="s">
        <v>30</v>
      </c>
      <c r="U7" s="198">
        <v>10</v>
      </c>
      <c r="V7" s="198">
        <v>1</v>
      </c>
      <c r="W7" s="198">
        <v>3</v>
      </c>
      <c r="X7" s="198">
        <v>1</v>
      </c>
      <c r="Y7" s="198">
        <v>9</v>
      </c>
      <c r="Z7" s="198">
        <v>4</v>
      </c>
      <c r="AA7" s="199">
        <v>6</v>
      </c>
      <c r="AB7" s="199">
        <v>5</v>
      </c>
      <c r="AC7" s="199">
        <v>2</v>
      </c>
      <c r="AD7" s="199">
        <v>3</v>
      </c>
      <c r="AE7" s="199">
        <v>21</v>
      </c>
      <c r="AF7" s="199">
        <v>25</v>
      </c>
      <c r="AG7" s="199">
        <v>25</v>
      </c>
      <c r="AH7" s="199">
        <v>25</v>
      </c>
      <c r="AI7" s="199">
        <v>25</v>
      </c>
      <c r="AJ7" s="199">
        <v>25</v>
      </c>
      <c r="AK7" s="198">
        <v>5</v>
      </c>
      <c r="AL7" s="198">
        <v>2</v>
      </c>
      <c r="AM7" s="198">
        <v>25</v>
      </c>
      <c r="AN7" s="288">
        <f aca="true" t="shared" si="0" ref="AN7:AN13">SUM(U7:AM7)</f>
        <v>222</v>
      </c>
      <c r="AO7" s="351">
        <v>101</v>
      </c>
      <c r="AP7" s="352" t="s">
        <v>30</v>
      </c>
      <c r="AQ7" s="288">
        <v>1</v>
      </c>
    </row>
    <row r="8" spans="1:43" ht="18.75">
      <c r="A8" s="288"/>
      <c r="B8" s="288">
        <v>2</v>
      </c>
      <c r="C8" s="256">
        <v>102</v>
      </c>
      <c r="D8" s="283" t="s">
        <v>30</v>
      </c>
      <c r="E8" s="283" t="s">
        <v>185</v>
      </c>
      <c r="F8" s="283" t="s">
        <v>164</v>
      </c>
      <c r="G8" s="283" t="s">
        <v>95</v>
      </c>
      <c r="H8" s="283" t="s">
        <v>186</v>
      </c>
      <c r="I8" s="283" t="s">
        <v>187</v>
      </c>
      <c r="J8" s="283" t="s">
        <v>95</v>
      </c>
      <c r="K8" s="283" t="s">
        <v>188</v>
      </c>
      <c r="L8" s="283" t="s">
        <v>189</v>
      </c>
      <c r="M8" s="283" t="s">
        <v>100</v>
      </c>
      <c r="N8" s="283" t="s">
        <v>190</v>
      </c>
      <c r="O8" s="283" t="s">
        <v>191</v>
      </c>
      <c r="P8" s="283" t="s">
        <v>100</v>
      </c>
      <c r="Q8" s="283" t="s">
        <v>192</v>
      </c>
      <c r="R8" s="283" t="s">
        <v>193</v>
      </c>
      <c r="S8" s="349">
        <v>102</v>
      </c>
      <c r="T8" s="283" t="s">
        <v>30</v>
      </c>
      <c r="U8" s="113">
        <v>6</v>
      </c>
      <c r="V8" s="113">
        <v>6</v>
      </c>
      <c r="W8" s="113">
        <v>6</v>
      </c>
      <c r="X8" s="113">
        <v>12</v>
      </c>
      <c r="Y8" s="113">
        <v>8</v>
      </c>
      <c r="Z8" s="113">
        <v>2</v>
      </c>
      <c r="AA8" s="114">
        <v>10</v>
      </c>
      <c r="AB8" s="114">
        <v>1</v>
      </c>
      <c r="AC8" s="114">
        <v>1</v>
      </c>
      <c r="AD8" s="114">
        <v>2</v>
      </c>
      <c r="AE8" s="114">
        <v>20</v>
      </c>
      <c r="AF8" s="114">
        <v>4</v>
      </c>
      <c r="AG8" s="114">
        <v>20</v>
      </c>
      <c r="AH8" s="114">
        <v>28</v>
      </c>
      <c r="AI8" s="114">
        <v>4</v>
      </c>
      <c r="AJ8" s="114">
        <v>10</v>
      </c>
      <c r="AK8" s="113">
        <v>4</v>
      </c>
      <c r="AL8" s="113">
        <v>1</v>
      </c>
      <c r="AM8" s="113">
        <v>1</v>
      </c>
      <c r="AN8" s="288">
        <f t="shared" si="0"/>
        <v>146</v>
      </c>
      <c r="AO8" s="351">
        <v>102</v>
      </c>
      <c r="AP8" s="352" t="s">
        <v>30</v>
      </c>
      <c r="AQ8" s="288">
        <v>2</v>
      </c>
    </row>
    <row r="9" spans="1:43" ht="18.75">
      <c r="A9" s="109"/>
      <c r="B9" s="288">
        <v>3</v>
      </c>
      <c r="C9" s="256">
        <v>103</v>
      </c>
      <c r="D9" s="283" t="s">
        <v>30</v>
      </c>
      <c r="E9" s="283" t="s">
        <v>194</v>
      </c>
      <c r="F9" s="283" t="s">
        <v>195</v>
      </c>
      <c r="G9" s="283" t="s">
        <v>95</v>
      </c>
      <c r="H9" s="283" t="s">
        <v>196</v>
      </c>
      <c r="I9" s="283" t="s">
        <v>197</v>
      </c>
      <c r="J9" s="283" t="s">
        <v>95</v>
      </c>
      <c r="K9" s="283" t="s">
        <v>198</v>
      </c>
      <c r="L9" s="283" t="s">
        <v>199</v>
      </c>
      <c r="M9" s="283" t="s">
        <v>100</v>
      </c>
      <c r="N9" s="283" t="s">
        <v>200</v>
      </c>
      <c r="O9" s="283" t="s">
        <v>201</v>
      </c>
      <c r="P9" s="283" t="s">
        <v>100</v>
      </c>
      <c r="Q9" s="354" t="s">
        <v>202</v>
      </c>
      <c r="R9" s="354" t="s">
        <v>203</v>
      </c>
      <c r="S9" s="349">
        <v>103</v>
      </c>
      <c r="T9" s="283" t="s">
        <v>30</v>
      </c>
      <c r="U9" s="113">
        <v>7</v>
      </c>
      <c r="V9" s="113">
        <v>4</v>
      </c>
      <c r="W9" s="113">
        <v>5</v>
      </c>
      <c r="X9" s="113">
        <v>6</v>
      </c>
      <c r="Y9" s="113">
        <v>2</v>
      </c>
      <c r="Z9" s="113">
        <v>3</v>
      </c>
      <c r="AA9" s="114">
        <v>23</v>
      </c>
      <c r="AB9" s="114">
        <v>6</v>
      </c>
      <c r="AC9" s="114">
        <v>12</v>
      </c>
      <c r="AD9" s="114">
        <v>8</v>
      </c>
      <c r="AE9" s="114">
        <v>9</v>
      </c>
      <c r="AF9" s="114">
        <v>17</v>
      </c>
      <c r="AG9" s="114">
        <v>23</v>
      </c>
      <c r="AH9" s="114">
        <v>23</v>
      </c>
      <c r="AI9" s="114">
        <v>10</v>
      </c>
      <c r="AJ9" s="114">
        <v>3</v>
      </c>
      <c r="AK9" s="113">
        <v>23</v>
      </c>
      <c r="AL9" s="113">
        <v>6</v>
      </c>
      <c r="AM9" s="113">
        <v>2</v>
      </c>
      <c r="AN9" s="288">
        <f t="shared" si="0"/>
        <v>192</v>
      </c>
      <c r="AO9" s="351">
        <v>103</v>
      </c>
      <c r="AP9" s="352" t="s">
        <v>30</v>
      </c>
      <c r="AQ9" s="288">
        <v>3</v>
      </c>
    </row>
    <row r="10" spans="1:43" ht="18.75">
      <c r="A10" s="109"/>
      <c r="B10" s="288">
        <v>4</v>
      </c>
      <c r="C10" s="256">
        <v>201</v>
      </c>
      <c r="D10" s="283" t="s">
        <v>28</v>
      </c>
      <c r="E10" s="283" t="s">
        <v>264</v>
      </c>
      <c r="F10" s="283" t="s">
        <v>265</v>
      </c>
      <c r="G10" s="283" t="s">
        <v>95</v>
      </c>
      <c r="H10" s="283" t="s">
        <v>266</v>
      </c>
      <c r="I10" s="283" t="s">
        <v>267</v>
      </c>
      <c r="J10" s="283" t="s">
        <v>95</v>
      </c>
      <c r="K10" s="283" t="s">
        <v>268</v>
      </c>
      <c r="L10" s="283" t="s">
        <v>269</v>
      </c>
      <c r="M10" s="283" t="s">
        <v>100</v>
      </c>
      <c r="N10" s="283" t="s">
        <v>270</v>
      </c>
      <c r="O10" s="283" t="s">
        <v>271</v>
      </c>
      <c r="P10" s="283" t="s">
        <v>100</v>
      </c>
      <c r="Q10" s="222"/>
      <c r="R10" s="222"/>
      <c r="S10" s="349">
        <v>201</v>
      </c>
      <c r="T10" s="283" t="s">
        <v>28</v>
      </c>
      <c r="U10" s="113">
        <v>8</v>
      </c>
      <c r="V10" s="113">
        <v>14</v>
      </c>
      <c r="W10" s="113">
        <v>11</v>
      </c>
      <c r="X10" s="113">
        <v>14</v>
      </c>
      <c r="Y10" s="113">
        <v>18</v>
      </c>
      <c r="Z10" s="113">
        <v>12</v>
      </c>
      <c r="AA10" s="114">
        <v>25</v>
      </c>
      <c r="AB10" s="114">
        <v>8</v>
      </c>
      <c r="AC10" s="114">
        <v>13</v>
      </c>
      <c r="AD10" s="114">
        <v>24</v>
      </c>
      <c r="AE10" s="114">
        <v>23</v>
      </c>
      <c r="AF10" s="114">
        <v>23</v>
      </c>
      <c r="AG10" s="114">
        <v>5</v>
      </c>
      <c r="AH10" s="114">
        <v>5</v>
      </c>
      <c r="AI10" s="114">
        <v>18</v>
      </c>
      <c r="AJ10" s="114">
        <v>27</v>
      </c>
      <c r="AK10" s="113">
        <v>16</v>
      </c>
      <c r="AL10" s="113">
        <v>10</v>
      </c>
      <c r="AM10" s="113">
        <v>12</v>
      </c>
      <c r="AN10" s="288">
        <f t="shared" si="0"/>
        <v>286</v>
      </c>
      <c r="AO10" s="351">
        <v>201</v>
      </c>
      <c r="AP10" s="352" t="s">
        <v>28</v>
      </c>
      <c r="AQ10" s="288">
        <v>4</v>
      </c>
    </row>
    <row r="11" spans="1:43" ht="18.75">
      <c r="A11" s="288"/>
      <c r="B11" s="288">
        <v>5</v>
      </c>
      <c r="C11" s="256">
        <v>202</v>
      </c>
      <c r="D11" s="283" t="s">
        <v>28</v>
      </c>
      <c r="E11" s="283" t="s">
        <v>272</v>
      </c>
      <c r="F11" s="283" t="s">
        <v>273</v>
      </c>
      <c r="G11" s="283" t="s">
        <v>95</v>
      </c>
      <c r="H11" s="283" t="s">
        <v>274</v>
      </c>
      <c r="I11" s="283" t="s">
        <v>275</v>
      </c>
      <c r="J11" s="283" t="s">
        <v>95</v>
      </c>
      <c r="K11" s="283" t="s">
        <v>276</v>
      </c>
      <c r="L11" s="283" t="s">
        <v>277</v>
      </c>
      <c r="M11" s="283" t="s">
        <v>100</v>
      </c>
      <c r="N11" s="283" t="s">
        <v>278</v>
      </c>
      <c r="O11" s="283" t="s">
        <v>279</v>
      </c>
      <c r="P11" s="283" t="s">
        <v>100</v>
      </c>
      <c r="Q11" s="222"/>
      <c r="R11" s="222"/>
      <c r="S11" s="349">
        <v>202</v>
      </c>
      <c r="T11" s="283" t="s">
        <v>28</v>
      </c>
      <c r="U11" s="7">
        <v>16</v>
      </c>
      <c r="V11" s="7">
        <v>21</v>
      </c>
      <c r="W11" s="7">
        <v>26</v>
      </c>
      <c r="X11" s="7">
        <v>11</v>
      </c>
      <c r="Y11" s="7">
        <v>6</v>
      </c>
      <c r="Z11" s="7">
        <v>21</v>
      </c>
      <c r="AA11" s="15">
        <v>21</v>
      </c>
      <c r="AB11" s="15">
        <v>12</v>
      </c>
      <c r="AC11" s="15">
        <v>24</v>
      </c>
      <c r="AD11" s="15">
        <v>6</v>
      </c>
      <c r="AE11" s="15">
        <v>28</v>
      </c>
      <c r="AF11" s="15">
        <v>14</v>
      </c>
      <c r="AG11" s="15">
        <v>4</v>
      </c>
      <c r="AH11" s="15">
        <v>22</v>
      </c>
      <c r="AI11" s="15">
        <v>8</v>
      </c>
      <c r="AJ11" s="15">
        <v>13</v>
      </c>
      <c r="AK11" s="7">
        <v>18</v>
      </c>
      <c r="AL11" s="7">
        <v>17</v>
      </c>
      <c r="AM11" s="7">
        <v>21</v>
      </c>
      <c r="AN11" s="288">
        <f t="shared" si="0"/>
        <v>309</v>
      </c>
      <c r="AO11" s="351">
        <v>202</v>
      </c>
      <c r="AP11" s="352" t="s">
        <v>28</v>
      </c>
      <c r="AQ11" s="288">
        <v>5</v>
      </c>
    </row>
    <row r="12" spans="1:43" ht="18.75">
      <c r="A12" s="288"/>
      <c r="B12" s="288">
        <v>6</v>
      </c>
      <c r="C12" s="256">
        <v>203</v>
      </c>
      <c r="D12" s="283" t="s">
        <v>28</v>
      </c>
      <c r="E12" s="283" t="s">
        <v>280</v>
      </c>
      <c r="F12" s="283" t="s">
        <v>281</v>
      </c>
      <c r="G12" s="283" t="s">
        <v>95</v>
      </c>
      <c r="H12" s="283" t="s">
        <v>282</v>
      </c>
      <c r="I12" s="283" t="s">
        <v>283</v>
      </c>
      <c r="J12" s="283" t="s">
        <v>95</v>
      </c>
      <c r="K12" s="283" t="s">
        <v>284</v>
      </c>
      <c r="L12" s="283" t="s">
        <v>285</v>
      </c>
      <c r="M12" s="283" t="s">
        <v>100</v>
      </c>
      <c r="N12" s="283" t="s">
        <v>284</v>
      </c>
      <c r="O12" s="283" t="s">
        <v>286</v>
      </c>
      <c r="P12" s="283" t="s">
        <v>100</v>
      </c>
      <c r="Q12" s="222"/>
      <c r="R12" s="222"/>
      <c r="S12" s="349">
        <v>203</v>
      </c>
      <c r="T12" s="283" t="s">
        <v>28</v>
      </c>
      <c r="U12" s="113">
        <v>15</v>
      </c>
      <c r="V12" s="113">
        <v>24</v>
      </c>
      <c r="W12" s="113">
        <v>4</v>
      </c>
      <c r="X12" s="113">
        <v>5</v>
      </c>
      <c r="Y12" s="113">
        <v>13</v>
      </c>
      <c r="Z12" s="113">
        <v>5</v>
      </c>
      <c r="AA12" s="114">
        <v>4</v>
      </c>
      <c r="AB12" s="114">
        <v>24</v>
      </c>
      <c r="AC12" s="114">
        <v>6</v>
      </c>
      <c r="AD12" s="114">
        <v>15</v>
      </c>
      <c r="AE12" s="114">
        <v>1</v>
      </c>
      <c r="AF12" s="114">
        <v>9</v>
      </c>
      <c r="AG12" s="114">
        <v>19</v>
      </c>
      <c r="AH12" s="114">
        <v>8</v>
      </c>
      <c r="AI12" s="114">
        <v>28</v>
      </c>
      <c r="AJ12" s="114">
        <v>15</v>
      </c>
      <c r="AK12" s="113">
        <v>15</v>
      </c>
      <c r="AL12" s="113">
        <v>19</v>
      </c>
      <c r="AM12" s="113">
        <v>17</v>
      </c>
      <c r="AN12" s="288">
        <f t="shared" si="0"/>
        <v>246</v>
      </c>
      <c r="AO12" s="351">
        <v>203</v>
      </c>
      <c r="AP12" s="352" t="s">
        <v>28</v>
      </c>
      <c r="AQ12" s="288">
        <v>6</v>
      </c>
    </row>
    <row r="13" spans="1:43" ht="18.75">
      <c r="A13" s="288"/>
      <c r="B13" s="288">
        <v>7</v>
      </c>
      <c r="C13" s="256">
        <v>204</v>
      </c>
      <c r="D13" s="283" t="s">
        <v>28</v>
      </c>
      <c r="E13" s="283" t="s">
        <v>287</v>
      </c>
      <c r="F13" s="283" t="s">
        <v>288</v>
      </c>
      <c r="G13" s="283" t="s">
        <v>95</v>
      </c>
      <c r="H13" s="283" t="s">
        <v>289</v>
      </c>
      <c r="I13" s="283" t="s">
        <v>290</v>
      </c>
      <c r="J13" s="283" t="s">
        <v>95</v>
      </c>
      <c r="K13" s="283" t="s">
        <v>291</v>
      </c>
      <c r="L13" s="283" t="s">
        <v>292</v>
      </c>
      <c r="M13" s="283" t="s">
        <v>100</v>
      </c>
      <c r="N13" s="283" t="s">
        <v>293</v>
      </c>
      <c r="O13" s="283" t="s">
        <v>294</v>
      </c>
      <c r="P13" s="283" t="s">
        <v>100</v>
      </c>
      <c r="Q13" s="222"/>
      <c r="R13" s="222"/>
      <c r="S13" s="349">
        <v>204</v>
      </c>
      <c r="T13" s="283" t="s">
        <v>28</v>
      </c>
      <c r="U13" s="113">
        <v>22</v>
      </c>
      <c r="V13" s="113">
        <v>15</v>
      </c>
      <c r="W13" s="113">
        <v>19</v>
      </c>
      <c r="X13" s="113">
        <v>19</v>
      </c>
      <c r="Y13" s="113">
        <v>7</v>
      </c>
      <c r="Z13" s="113">
        <v>18</v>
      </c>
      <c r="AA13" s="114">
        <v>12</v>
      </c>
      <c r="AB13" s="114">
        <v>15</v>
      </c>
      <c r="AC13" s="114">
        <v>25</v>
      </c>
      <c r="AD13" s="114">
        <v>28</v>
      </c>
      <c r="AE13" s="114">
        <v>6</v>
      </c>
      <c r="AF13" s="114">
        <v>1</v>
      </c>
      <c r="AG13" s="114">
        <v>15</v>
      </c>
      <c r="AH13" s="114">
        <v>9</v>
      </c>
      <c r="AI13" s="114">
        <v>23</v>
      </c>
      <c r="AJ13" s="114">
        <v>17</v>
      </c>
      <c r="AK13" s="113">
        <v>14</v>
      </c>
      <c r="AL13" s="113">
        <v>16</v>
      </c>
      <c r="AM13" s="113">
        <v>20</v>
      </c>
      <c r="AN13" s="288">
        <f t="shared" si="0"/>
        <v>301</v>
      </c>
      <c r="AO13" s="351">
        <v>204</v>
      </c>
      <c r="AP13" s="352" t="s">
        <v>28</v>
      </c>
      <c r="AQ13" s="288">
        <v>7</v>
      </c>
    </row>
    <row r="14" spans="1:43" ht="18.75">
      <c r="A14" s="109"/>
      <c r="B14" s="288">
        <v>8</v>
      </c>
      <c r="C14" s="282">
        <v>205</v>
      </c>
      <c r="D14" s="283" t="s">
        <v>28</v>
      </c>
      <c r="E14" s="283" t="s">
        <v>295</v>
      </c>
      <c r="F14" s="283" t="s">
        <v>296</v>
      </c>
      <c r="G14" s="283" t="s">
        <v>95</v>
      </c>
      <c r="H14" s="283" t="s">
        <v>297</v>
      </c>
      <c r="I14" s="283" t="s">
        <v>298</v>
      </c>
      <c r="J14" s="283" t="s">
        <v>95</v>
      </c>
      <c r="K14" s="283" t="s">
        <v>299</v>
      </c>
      <c r="L14" s="283" t="s">
        <v>300</v>
      </c>
      <c r="M14" s="283" t="s">
        <v>100</v>
      </c>
      <c r="N14" s="283" t="s">
        <v>301</v>
      </c>
      <c r="O14" s="283" t="s">
        <v>302</v>
      </c>
      <c r="P14" s="283" t="s">
        <v>95</v>
      </c>
      <c r="Q14" s="222"/>
      <c r="R14" s="222"/>
      <c r="S14" s="350">
        <v>205</v>
      </c>
      <c r="T14" s="283" t="s">
        <v>28</v>
      </c>
      <c r="U14" s="113">
        <v>27</v>
      </c>
      <c r="V14" s="113">
        <v>28</v>
      </c>
      <c r="W14" s="113">
        <v>25</v>
      </c>
      <c r="X14" s="113">
        <v>23</v>
      </c>
      <c r="Y14" s="113">
        <v>14</v>
      </c>
      <c r="Z14" s="113">
        <v>17</v>
      </c>
      <c r="AA14" s="114">
        <v>17</v>
      </c>
      <c r="AB14" s="114">
        <v>18</v>
      </c>
      <c r="AC14" s="114">
        <v>23</v>
      </c>
      <c r="AD14" s="114">
        <v>11</v>
      </c>
      <c r="AE14" s="114">
        <v>14</v>
      </c>
      <c r="AF14" s="114">
        <v>2</v>
      </c>
      <c r="AG14" s="114">
        <v>27</v>
      </c>
      <c r="AH14" s="114">
        <v>4</v>
      </c>
      <c r="AI14" s="114">
        <v>22</v>
      </c>
      <c r="AJ14" s="114">
        <v>24</v>
      </c>
      <c r="AK14" s="113">
        <v>12</v>
      </c>
      <c r="AL14" s="113">
        <v>24</v>
      </c>
      <c r="AM14" s="113">
        <v>5</v>
      </c>
      <c r="AN14" s="288">
        <v>602</v>
      </c>
      <c r="AO14" s="353">
        <v>205</v>
      </c>
      <c r="AP14" s="352" t="s">
        <v>28</v>
      </c>
      <c r="AQ14" s="288">
        <v>8</v>
      </c>
    </row>
    <row r="15" spans="1:43" ht="18.75">
      <c r="A15" s="288"/>
      <c r="B15" s="288">
        <v>9</v>
      </c>
      <c r="C15" s="256">
        <v>206</v>
      </c>
      <c r="D15" s="283" t="s">
        <v>28</v>
      </c>
      <c r="E15" s="283" t="s">
        <v>303</v>
      </c>
      <c r="F15" s="283" t="s">
        <v>304</v>
      </c>
      <c r="G15" s="283" t="s">
        <v>95</v>
      </c>
      <c r="H15" s="283" t="s">
        <v>305</v>
      </c>
      <c r="I15" s="283" t="s">
        <v>306</v>
      </c>
      <c r="J15" s="283" t="s">
        <v>95</v>
      </c>
      <c r="K15" s="283" t="s">
        <v>307</v>
      </c>
      <c r="L15" s="283" t="s">
        <v>308</v>
      </c>
      <c r="M15" s="283" t="s">
        <v>100</v>
      </c>
      <c r="N15" s="283" t="s">
        <v>309</v>
      </c>
      <c r="O15" s="283" t="s">
        <v>310</v>
      </c>
      <c r="P15" s="283" t="s">
        <v>100</v>
      </c>
      <c r="Q15" s="222"/>
      <c r="R15" s="222"/>
      <c r="S15" s="349">
        <v>206</v>
      </c>
      <c r="T15" s="283" t="s">
        <v>28</v>
      </c>
      <c r="U15" s="113">
        <v>13</v>
      </c>
      <c r="V15" s="113">
        <v>19</v>
      </c>
      <c r="W15" s="113">
        <v>17</v>
      </c>
      <c r="X15" s="113">
        <v>28</v>
      </c>
      <c r="Y15" s="113">
        <v>27</v>
      </c>
      <c r="Z15" s="113">
        <v>22</v>
      </c>
      <c r="AA15" s="114">
        <v>16</v>
      </c>
      <c r="AB15" s="114">
        <v>16</v>
      </c>
      <c r="AC15" s="114">
        <v>26</v>
      </c>
      <c r="AD15" s="114">
        <v>16</v>
      </c>
      <c r="AE15" s="114">
        <v>25</v>
      </c>
      <c r="AF15" s="114">
        <v>11</v>
      </c>
      <c r="AG15" s="114">
        <v>10</v>
      </c>
      <c r="AH15" s="114">
        <v>24</v>
      </c>
      <c r="AI15" s="114">
        <v>21</v>
      </c>
      <c r="AJ15" s="114">
        <v>28</v>
      </c>
      <c r="AK15" s="113">
        <v>13</v>
      </c>
      <c r="AL15" s="113">
        <v>20</v>
      </c>
      <c r="AM15" s="113">
        <v>11</v>
      </c>
      <c r="AN15" s="288">
        <f aca="true" t="shared" si="1" ref="AN15:AN32">SUM(U15:AM15)</f>
        <v>363</v>
      </c>
      <c r="AO15" s="351">
        <v>206</v>
      </c>
      <c r="AP15" s="352" t="s">
        <v>28</v>
      </c>
      <c r="AQ15" s="288">
        <v>9</v>
      </c>
    </row>
    <row r="16" spans="1:43" ht="18.75">
      <c r="A16" s="288"/>
      <c r="B16" s="288">
        <v>10</v>
      </c>
      <c r="C16" s="256">
        <v>207</v>
      </c>
      <c r="D16" s="283" t="s">
        <v>28</v>
      </c>
      <c r="E16" s="283" t="s">
        <v>163</v>
      </c>
      <c r="F16" s="283" t="s">
        <v>311</v>
      </c>
      <c r="G16" s="283" t="s">
        <v>95</v>
      </c>
      <c r="H16" s="283" t="s">
        <v>312</v>
      </c>
      <c r="I16" s="283" t="s">
        <v>313</v>
      </c>
      <c r="J16" s="283" t="s">
        <v>95</v>
      </c>
      <c r="K16" s="283" t="s">
        <v>314</v>
      </c>
      <c r="L16" s="283" t="s">
        <v>315</v>
      </c>
      <c r="M16" s="283" t="s">
        <v>100</v>
      </c>
      <c r="N16" s="283" t="s">
        <v>316</v>
      </c>
      <c r="O16" s="283" t="s">
        <v>317</v>
      </c>
      <c r="P16" s="283" t="s">
        <v>100</v>
      </c>
      <c r="Q16" s="80"/>
      <c r="R16" s="80"/>
      <c r="S16" s="349">
        <v>207</v>
      </c>
      <c r="T16" s="283" t="s">
        <v>28</v>
      </c>
      <c r="U16" s="113">
        <v>20</v>
      </c>
      <c r="V16" s="113">
        <v>18</v>
      </c>
      <c r="W16" s="113">
        <v>23</v>
      </c>
      <c r="X16" s="113">
        <v>24</v>
      </c>
      <c r="Y16" s="113">
        <v>20</v>
      </c>
      <c r="Z16" s="113">
        <v>15</v>
      </c>
      <c r="AA16" s="114">
        <v>28</v>
      </c>
      <c r="AB16" s="114">
        <v>20</v>
      </c>
      <c r="AC16" s="114">
        <v>17</v>
      </c>
      <c r="AD16" s="114">
        <v>25</v>
      </c>
      <c r="AE16" s="114">
        <v>13</v>
      </c>
      <c r="AF16" s="114">
        <v>15</v>
      </c>
      <c r="AG16" s="114">
        <v>24</v>
      </c>
      <c r="AH16" s="114">
        <v>11</v>
      </c>
      <c r="AI16" s="114">
        <v>24</v>
      </c>
      <c r="AJ16" s="114">
        <v>14</v>
      </c>
      <c r="AK16" s="113">
        <v>22</v>
      </c>
      <c r="AL16" s="113">
        <v>21</v>
      </c>
      <c r="AM16" s="113">
        <v>26</v>
      </c>
      <c r="AN16" s="288">
        <f t="shared" si="1"/>
        <v>380</v>
      </c>
      <c r="AO16" s="351">
        <v>207</v>
      </c>
      <c r="AP16" s="352" t="s">
        <v>28</v>
      </c>
      <c r="AQ16" s="288">
        <v>10</v>
      </c>
    </row>
    <row r="17" spans="1:43" ht="18.75">
      <c r="A17" s="109"/>
      <c r="B17" s="288">
        <v>11</v>
      </c>
      <c r="C17" s="256">
        <v>301</v>
      </c>
      <c r="D17" s="283" t="s">
        <v>31</v>
      </c>
      <c r="E17" s="283" t="s">
        <v>103</v>
      </c>
      <c r="F17" s="283" t="s">
        <v>104</v>
      </c>
      <c r="G17" s="283" t="s">
        <v>95</v>
      </c>
      <c r="H17" s="283" t="s">
        <v>105</v>
      </c>
      <c r="I17" s="283" t="s">
        <v>106</v>
      </c>
      <c r="J17" s="283" t="s">
        <v>95</v>
      </c>
      <c r="K17" s="283" t="s">
        <v>107</v>
      </c>
      <c r="L17" s="283" t="s">
        <v>108</v>
      </c>
      <c r="M17" s="283" t="s">
        <v>100</v>
      </c>
      <c r="N17" s="283" t="s">
        <v>109</v>
      </c>
      <c r="O17" s="283" t="s">
        <v>110</v>
      </c>
      <c r="P17" s="283" t="s">
        <v>100</v>
      </c>
      <c r="Q17" s="222"/>
      <c r="R17" s="222"/>
      <c r="S17" s="349">
        <v>301</v>
      </c>
      <c r="T17" s="283" t="s">
        <v>31</v>
      </c>
      <c r="U17" s="113">
        <v>28</v>
      </c>
      <c r="V17" s="113">
        <v>9</v>
      </c>
      <c r="W17" s="113">
        <v>15</v>
      </c>
      <c r="X17" s="113">
        <v>25</v>
      </c>
      <c r="Y17" s="113">
        <v>22</v>
      </c>
      <c r="Z17" s="113">
        <v>6</v>
      </c>
      <c r="AA17" s="114">
        <v>5</v>
      </c>
      <c r="AB17" s="114">
        <v>3</v>
      </c>
      <c r="AC17" s="114">
        <v>11</v>
      </c>
      <c r="AD17" s="114">
        <v>10</v>
      </c>
      <c r="AE17" s="114">
        <v>24</v>
      </c>
      <c r="AF17" s="114">
        <v>27</v>
      </c>
      <c r="AG17" s="114">
        <v>2</v>
      </c>
      <c r="AH17" s="114">
        <v>17</v>
      </c>
      <c r="AI17" s="114">
        <v>1</v>
      </c>
      <c r="AJ17" s="114">
        <v>2</v>
      </c>
      <c r="AK17" s="113">
        <v>25</v>
      </c>
      <c r="AL17" s="113">
        <v>23</v>
      </c>
      <c r="AM17" s="113">
        <v>25</v>
      </c>
      <c r="AN17" s="288">
        <f t="shared" si="1"/>
        <v>280</v>
      </c>
      <c r="AO17" s="351">
        <v>301</v>
      </c>
      <c r="AP17" s="352" t="s">
        <v>31</v>
      </c>
      <c r="AQ17" s="288">
        <v>11</v>
      </c>
    </row>
    <row r="18" spans="1:43" ht="18.75">
      <c r="A18" s="288"/>
      <c r="B18" s="288">
        <v>12</v>
      </c>
      <c r="C18" s="256">
        <v>302</v>
      </c>
      <c r="D18" s="283" t="s">
        <v>31</v>
      </c>
      <c r="E18" s="283" t="s">
        <v>111</v>
      </c>
      <c r="F18" s="283" t="s">
        <v>112</v>
      </c>
      <c r="G18" s="283" t="s">
        <v>95</v>
      </c>
      <c r="H18" s="283" t="s">
        <v>113</v>
      </c>
      <c r="I18" s="283" t="s">
        <v>114</v>
      </c>
      <c r="J18" s="283" t="s">
        <v>95</v>
      </c>
      <c r="K18" s="283" t="s">
        <v>115</v>
      </c>
      <c r="L18" s="283" t="s">
        <v>116</v>
      </c>
      <c r="M18" s="283" t="s">
        <v>100</v>
      </c>
      <c r="N18" s="283" t="s">
        <v>117</v>
      </c>
      <c r="O18" s="283" t="s">
        <v>118</v>
      </c>
      <c r="P18" s="283" t="s">
        <v>100</v>
      </c>
      <c r="Q18" s="222"/>
      <c r="R18" s="222"/>
      <c r="S18" s="349">
        <v>302</v>
      </c>
      <c r="T18" s="283" t="s">
        <v>31</v>
      </c>
      <c r="U18" s="113">
        <v>17</v>
      </c>
      <c r="V18" s="113">
        <v>3</v>
      </c>
      <c r="W18" s="113">
        <v>8</v>
      </c>
      <c r="X18" s="113">
        <v>9</v>
      </c>
      <c r="Y18" s="113">
        <v>3</v>
      </c>
      <c r="Z18" s="113">
        <v>10</v>
      </c>
      <c r="AA18" s="114">
        <v>20</v>
      </c>
      <c r="AB18" s="114">
        <v>10</v>
      </c>
      <c r="AC18" s="114">
        <v>5</v>
      </c>
      <c r="AD18" s="114">
        <v>21</v>
      </c>
      <c r="AE18" s="114">
        <v>22</v>
      </c>
      <c r="AF18" s="114">
        <v>28</v>
      </c>
      <c r="AG18" s="114">
        <v>3</v>
      </c>
      <c r="AH18" s="114">
        <v>7</v>
      </c>
      <c r="AI18" s="114">
        <v>9</v>
      </c>
      <c r="AJ18" s="114">
        <v>5</v>
      </c>
      <c r="AK18" s="113">
        <v>10</v>
      </c>
      <c r="AL18" s="113">
        <v>7</v>
      </c>
      <c r="AM18" s="113">
        <v>19</v>
      </c>
      <c r="AN18" s="288">
        <f t="shared" si="1"/>
        <v>216</v>
      </c>
      <c r="AO18" s="351">
        <v>302</v>
      </c>
      <c r="AP18" s="352" t="s">
        <v>31</v>
      </c>
      <c r="AQ18" s="288">
        <v>12</v>
      </c>
    </row>
    <row r="19" spans="1:43" ht="18.75">
      <c r="A19" s="288"/>
      <c r="B19" s="288">
        <v>13</v>
      </c>
      <c r="C19" s="256">
        <v>303</v>
      </c>
      <c r="D19" s="283" t="s">
        <v>31</v>
      </c>
      <c r="E19" s="283" t="s">
        <v>111</v>
      </c>
      <c r="F19" s="283" t="s">
        <v>121</v>
      </c>
      <c r="G19" s="283" t="s">
        <v>95</v>
      </c>
      <c r="H19" s="283" t="s">
        <v>122</v>
      </c>
      <c r="I19" s="283" t="s">
        <v>123</v>
      </c>
      <c r="J19" s="283" t="s">
        <v>95</v>
      </c>
      <c r="K19" s="283" t="s">
        <v>124</v>
      </c>
      <c r="L19" s="283" t="s">
        <v>108</v>
      </c>
      <c r="M19" s="283" t="s">
        <v>100</v>
      </c>
      <c r="N19" s="283" t="s">
        <v>125</v>
      </c>
      <c r="O19" s="283" t="s">
        <v>126</v>
      </c>
      <c r="P19" s="283" t="s">
        <v>100</v>
      </c>
      <c r="Q19" s="222"/>
      <c r="R19" s="222"/>
      <c r="S19" s="349">
        <v>303</v>
      </c>
      <c r="T19" s="283" t="s">
        <v>31</v>
      </c>
      <c r="U19" s="113">
        <v>9</v>
      </c>
      <c r="V19" s="113">
        <v>5</v>
      </c>
      <c r="W19" s="113">
        <v>7</v>
      </c>
      <c r="X19" s="113">
        <v>13</v>
      </c>
      <c r="Y19" s="113">
        <v>10</v>
      </c>
      <c r="Z19" s="113">
        <v>13</v>
      </c>
      <c r="AA19" s="114">
        <v>7</v>
      </c>
      <c r="AB19" s="114">
        <v>9</v>
      </c>
      <c r="AC19" s="114">
        <v>7</v>
      </c>
      <c r="AD19" s="114">
        <v>1</v>
      </c>
      <c r="AE19" s="114">
        <v>19</v>
      </c>
      <c r="AF19" s="114">
        <v>22</v>
      </c>
      <c r="AG19" s="114">
        <v>1</v>
      </c>
      <c r="AH19" s="114">
        <v>25</v>
      </c>
      <c r="AI19" s="114">
        <v>7</v>
      </c>
      <c r="AJ19" s="114">
        <v>12</v>
      </c>
      <c r="AK19" s="113">
        <v>3</v>
      </c>
      <c r="AL19" s="113">
        <v>3</v>
      </c>
      <c r="AM19" s="113">
        <v>3</v>
      </c>
      <c r="AN19" s="288">
        <f t="shared" si="1"/>
        <v>176</v>
      </c>
      <c r="AO19" s="351">
        <v>303</v>
      </c>
      <c r="AP19" s="352" t="s">
        <v>31</v>
      </c>
      <c r="AQ19" s="288">
        <v>13</v>
      </c>
    </row>
    <row r="20" spans="1:43" ht="18.75">
      <c r="A20" s="288"/>
      <c r="B20" s="288">
        <v>14</v>
      </c>
      <c r="C20" s="256">
        <v>304</v>
      </c>
      <c r="D20" s="283" t="s">
        <v>31</v>
      </c>
      <c r="E20" s="283" t="s">
        <v>127</v>
      </c>
      <c r="F20" s="283" t="s">
        <v>128</v>
      </c>
      <c r="G20" s="283" t="s">
        <v>95</v>
      </c>
      <c r="H20" s="283" t="s">
        <v>129</v>
      </c>
      <c r="I20" s="283" t="s">
        <v>130</v>
      </c>
      <c r="J20" s="283" t="s">
        <v>95</v>
      </c>
      <c r="K20" s="283" t="s">
        <v>131</v>
      </c>
      <c r="L20" s="283" t="s">
        <v>132</v>
      </c>
      <c r="M20" s="283" t="s">
        <v>100</v>
      </c>
      <c r="N20" s="283" t="s">
        <v>133</v>
      </c>
      <c r="O20" s="283" t="s">
        <v>134</v>
      </c>
      <c r="P20" s="283" t="s">
        <v>100</v>
      </c>
      <c r="Q20" s="222"/>
      <c r="R20" s="222"/>
      <c r="S20" s="349">
        <v>304</v>
      </c>
      <c r="T20" s="283" t="s">
        <v>31</v>
      </c>
      <c r="U20" s="113">
        <v>12</v>
      </c>
      <c r="V20" s="113">
        <v>27</v>
      </c>
      <c r="W20" s="113">
        <v>24</v>
      </c>
      <c r="X20" s="113">
        <v>15</v>
      </c>
      <c r="Y20" s="113">
        <v>23</v>
      </c>
      <c r="Z20" s="113">
        <v>20</v>
      </c>
      <c r="AA20" s="114">
        <v>27</v>
      </c>
      <c r="AB20" s="114">
        <v>17</v>
      </c>
      <c r="AC20" s="114">
        <v>10</v>
      </c>
      <c r="AD20" s="114">
        <v>20</v>
      </c>
      <c r="AE20" s="114">
        <v>10</v>
      </c>
      <c r="AF20" s="114">
        <v>7</v>
      </c>
      <c r="AG20" s="114">
        <v>12</v>
      </c>
      <c r="AH20" s="114">
        <v>3</v>
      </c>
      <c r="AI20" s="114">
        <v>15</v>
      </c>
      <c r="AJ20" s="114">
        <v>26</v>
      </c>
      <c r="AK20" s="113">
        <v>27</v>
      </c>
      <c r="AL20" s="113">
        <v>8</v>
      </c>
      <c r="AM20" s="113">
        <v>15</v>
      </c>
      <c r="AN20" s="288">
        <f t="shared" si="1"/>
        <v>318</v>
      </c>
      <c r="AO20" s="351">
        <v>304</v>
      </c>
      <c r="AP20" s="352" t="s">
        <v>31</v>
      </c>
      <c r="AQ20" s="288">
        <v>14</v>
      </c>
    </row>
    <row r="21" spans="1:43" ht="18.75">
      <c r="A21" s="288"/>
      <c r="B21" s="288">
        <v>15</v>
      </c>
      <c r="C21" s="256">
        <v>305</v>
      </c>
      <c r="D21" s="283" t="s">
        <v>31</v>
      </c>
      <c r="E21" s="283" t="s">
        <v>135</v>
      </c>
      <c r="F21" s="283" t="s">
        <v>136</v>
      </c>
      <c r="G21" s="283" t="s">
        <v>95</v>
      </c>
      <c r="H21" s="283" t="s">
        <v>137</v>
      </c>
      <c r="I21" s="283" t="s">
        <v>138</v>
      </c>
      <c r="J21" s="283" t="s">
        <v>95</v>
      </c>
      <c r="K21" s="283" t="s">
        <v>139</v>
      </c>
      <c r="L21" s="283" t="s">
        <v>140</v>
      </c>
      <c r="M21" s="283" t="s">
        <v>100</v>
      </c>
      <c r="N21" s="283" t="s">
        <v>141</v>
      </c>
      <c r="O21" s="283" t="s">
        <v>142</v>
      </c>
      <c r="P21" s="283" t="s">
        <v>100</v>
      </c>
      <c r="Q21" s="283" t="s">
        <v>119</v>
      </c>
      <c r="R21" s="283" t="s">
        <v>120</v>
      </c>
      <c r="S21" s="349">
        <v>305</v>
      </c>
      <c r="T21" s="283" t="s">
        <v>31</v>
      </c>
      <c r="U21" s="113">
        <v>5</v>
      </c>
      <c r="V21" s="113">
        <v>12</v>
      </c>
      <c r="W21" s="113">
        <v>12</v>
      </c>
      <c r="X21" s="113">
        <v>7</v>
      </c>
      <c r="Y21" s="113">
        <v>15</v>
      </c>
      <c r="Z21" s="113">
        <v>14</v>
      </c>
      <c r="AA21" s="114">
        <v>13</v>
      </c>
      <c r="AB21" s="114">
        <v>21</v>
      </c>
      <c r="AC21" s="114">
        <v>15</v>
      </c>
      <c r="AD21" s="114">
        <v>5</v>
      </c>
      <c r="AE21" s="114">
        <v>3</v>
      </c>
      <c r="AF21" s="114">
        <v>8</v>
      </c>
      <c r="AG21" s="114">
        <v>7</v>
      </c>
      <c r="AH21" s="114">
        <v>18</v>
      </c>
      <c r="AI21" s="114">
        <v>6</v>
      </c>
      <c r="AJ21" s="114">
        <v>6</v>
      </c>
      <c r="AK21" s="113">
        <v>11</v>
      </c>
      <c r="AL21" s="113">
        <v>4</v>
      </c>
      <c r="AM21" s="113">
        <v>14</v>
      </c>
      <c r="AN21" s="288">
        <f t="shared" si="1"/>
        <v>196</v>
      </c>
      <c r="AO21" s="351">
        <v>305</v>
      </c>
      <c r="AP21" s="352" t="s">
        <v>31</v>
      </c>
      <c r="AQ21" s="288">
        <v>15</v>
      </c>
    </row>
    <row r="22" spans="1:43" ht="18.75">
      <c r="A22" s="288"/>
      <c r="B22" s="288">
        <v>16</v>
      </c>
      <c r="C22" s="256">
        <v>306</v>
      </c>
      <c r="D22" s="283" t="s">
        <v>31</v>
      </c>
      <c r="E22" s="283" t="s">
        <v>145</v>
      </c>
      <c r="F22" s="283" t="s">
        <v>146</v>
      </c>
      <c r="G22" s="283" t="s">
        <v>95</v>
      </c>
      <c r="H22" s="283" t="s">
        <v>147</v>
      </c>
      <c r="I22" s="283" t="s">
        <v>148</v>
      </c>
      <c r="J22" s="283" t="s">
        <v>95</v>
      </c>
      <c r="K22" s="283" t="s">
        <v>149</v>
      </c>
      <c r="L22" s="283" t="s">
        <v>150</v>
      </c>
      <c r="M22" s="283" t="s">
        <v>100</v>
      </c>
      <c r="N22" s="283" t="s">
        <v>334</v>
      </c>
      <c r="O22" s="283" t="s">
        <v>172</v>
      </c>
      <c r="P22" s="283" t="s">
        <v>100</v>
      </c>
      <c r="Q22" s="222"/>
      <c r="R22" s="222"/>
      <c r="S22" s="349">
        <v>306</v>
      </c>
      <c r="T22" s="283" t="s">
        <v>31</v>
      </c>
      <c r="U22" s="113">
        <v>1</v>
      </c>
      <c r="V22" s="113">
        <v>23</v>
      </c>
      <c r="W22" s="113">
        <v>14</v>
      </c>
      <c r="X22" s="113">
        <v>8</v>
      </c>
      <c r="Y22" s="113">
        <v>12</v>
      </c>
      <c r="Z22" s="113">
        <v>19</v>
      </c>
      <c r="AA22" s="114">
        <v>9</v>
      </c>
      <c r="AB22" s="114">
        <v>26</v>
      </c>
      <c r="AC22" s="114">
        <v>16</v>
      </c>
      <c r="AD22" s="114">
        <v>7</v>
      </c>
      <c r="AE22" s="114">
        <v>4</v>
      </c>
      <c r="AF22" s="114">
        <v>5</v>
      </c>
      <c r="AG22" s="114">
        <v>11</v>
      </c>
      <c r="AH22" s="114">
        <v>2</v>
      </c>
      <c r="AI22" s="114">
        <v>3</v>
      </c>
      <c r="AJ22" s="114">
        <v>16</v>
      </c>
      <c r="AK22" s="113">
        <v>8</v>
      </c>
      <c r="AL22" s="113">
        <v>5</v>
      </c>
      <c r="AM22" s="113">
        <v>10</v>
      </c>
      <c r="AN22" s="288">
        <f t="shared" si="1"/>
        <v>199</v>
      </c>
      <c r="AO22" s="351">
        <v>306</v>
      </c>
      <c r="AP22" s="352" t="s">
        <v>31</v>
      </c>
      <c r="AQ22" s="288">
        <v>16</v>
      </c>
    </row>
    <row r="23" spans="1:43" ht="18.75">
      <c r="A23" s="288"/>
      <c r="B23" s="288">
        <v>17</v>
      </c>
      <c r="C23" s="256">
        <v>307</v>
      </c>
      <c r="D23" s="283" t="s">
        <v>31</v>
      </c>
      <c r="E23" s="283" t="s">
        <v>153</v>
      </c>
      <c r="F23" s="283" t="s">
        <v>154</v>
      </c>
      <c r="G23" s="283" t="s">
        <v>95</v>
      </c>
      <c r="H23" s="283" t="s">
        <v>155</v>
      </c>
      <c r="I23" s="283" t="s">
        <v>156</v>
      </c>
      <c r="J23" s="283" t="s">
        <v>95</v>
      </c>
      <c r="K23" s="283" t="s">
        <v>157</v>
      </c>
      <c r="L23" s="283" t="s">
        <v>158</v>
      </c>
      <c r="M23" s="283" t="s">
        <v>100</v>
      </c>
      <c r="N23" s="283" t="s">
        <v>159</v>
      </c>
      <c r="O23" s="283" t="s">
        <v>160</v>
      </c>
      <c r="P23" s="283" t="s">
        <v>100</v>
      </c>
      <c r="Q23" s="222"/>
      <c r="R23" s="222"/>
      <c r="S23" s="349">
        <v>307</v>
      </c>
      <c r="T23" s="283" t="s">
        <v>31</v>
      </c>
      <c r="U23" s="113">
        <v>2</v>
      </c>
      <c r="V23" s="113">
        <v>8</v>
      </c>
      <c r="W23" s="113">
        <v>9</v>
      </c>
      <c r="X23" s="113">
        <v>3</v>
      </c>
      <c r="Y23" s="113">
        <v>4</v>
      </c>
      <c r="Z23" s="113">
        <v>25</v>
      </c>
      <c r="AA23" s="114">
        <v>24</v>
      </c>
      <c r="AB23" s="114">
        <v>11</v>
      </c>
      <c r="AC23" s="114">
        <v>9</v>
      </c>
      <c r="AD23" s="114">
        <v>9</v>
      </c>
      <c r="AE23" s="114">
        <v>7</v>
      </c>
      <c r="AF23" s="114">
        <v>6</v>
      </c>
      <c r="AG23" s="114">
        <v>14</v>
      </c>
      <c r="AH23" s="114">
        <v>13</v>
      </c>
      <c r="AI23" s="114">
        <v>26</v>
      </c>
      <c r="AJ23" s="114">
        <v>11</v>
      </c>
      <c r="AK23" s="113">
        <v>9</v>
      </c>
      <c r="AL23" s="113">
        <v>12</v>
      </c>
      <c r="AM23" s="113">
        <v>8</v>
      </c>
      <c r="AN23" s="288">
        <f t="shared" si="1"/>
        <v>210</v>
      </c>
      <c r="AO23" s="351">
        <v>307</v>
      </c>
      <c r="AP23" s="352" t="s">
        <v>31</v>
      </c>
      <c r="AQ23" s="288">
        <v>17</v>
      </c>
    </row>
    <row r="24" spans="1:43" ht="18.75">
      <c r="A24" s="109"/>
      <c r="B24" s="288">
        <v>18</v>
      </c>
      <c r="C24" s="256">
        <v>308</v>
      </c>
      <c r="D24" s="283" t="s">
        <v>31</v>
      </c>
      <c r="E24" s="283" t="s">
        <v>161</v>
      </c>
      <c r="F24" s="283" t="s">
        <v>162</v>
      </c>
      <c r="G24" s="283" t="s">
        <v>95</v>
      </c>
      <c r="H24" s="283" t="s">
        <v>163</v>
      </c>
      <c r="I24" s="283" t="s">
        <v>164</v>
      </c>
      <c r="J24" s="283" t="s">
        <v>95</v>
      </c>
      <c r="K24" s="283" t="s">
        <v>105</v>
      </c>
      <c r="L24" s="283" t="s">
        <v>165</v>
      </c>
      <c r="M24" s="283" t="s">
        <v>100</v>
      </c>
      <c r="N24" s="283" t="s">
        <v>166</v>
      </c>
      <c r="O24" s="283" t="s">
        <v>167</v>
      </c>
      <c r="P24" s="283" t="s">
        <v>100</v>
      </c>
      <c r="Q24" s="222"/>
      <c r="R24" s="222"/>
      <c r="S24" s="349">
        <v>308</v>
      </c>
      <c r="T24" s="283" t="s">
        <v>31</v>
      </c>
      <c r="U24" s="113">
        <v>21</v>
      </c>
      <c r="V24" s="113">
        <v>26</v>
      </c>
      <c r="W24" s="113">
        <v>16</v>
      </c>
      <c r="X24" s="113">
        <v>16</v>
      </c>
      <c r="Y24" s="113">
        <v>28</v>
      </c>
      <c r="Z24" s="113">
        <v>23</v>
      </c>
      <c r="AA24" s="114">
        <v>15</v>
      </c>
      <c r="AB24" s="114">
        <v>4</v>
      </c>
      <c r="AC24" s="114">
        <v>18</v>
      </c>
      <c r="AD24" s="114">
        <v>26</v>
      </c>
      <c r="AE24" s="114">
        <v>15</v>
      </c>
      <c r="AF24" s="114">
        <v>10</v>
      </c>
      <c r="AG24" s="114">
        <v>22</v>
      </c>
      <c r="AH24" s="114">
        <v>1</v>
      </c>
      <c r="AI24" s="114">
        <v>14</v>
      </c>
      <c r="AJ24" s="114">
        <v>19</v>
      </c>
      <c r="AK24" s="113">
        <v>26</v>
      </c>
      <c r="AL24" s="113">
        <v>27</v>
      </c>
      <c r="AM24" s="113">
        <v>24</v>
      </c>
      <c r="AN24" s="288">
        <f t="shared" si="1"/>
        <v>351</v>
      </c>
      <c r="AO24" s="351">
        <v>308</v>
      </c>
      <c r="AP24" s="352" t="s">
        <v>31</v>
      </c>
      <c r="AQ24" s="288">
        <v>18</v>
      </c>
    </row>
    <row r="25" spans="1:43" ht="18.75">
      <c r="A25" s="288"/>
      <c r="B25" s="288">
        <v>19</v>
      </c>
      <c r="C25" s="256">
        <v>309</v>
      </c>
      <c r="D25" s="283" t="s">
        <v>31</v>
      </c>
      <c r="E25" s="283" t="s">
        <v>168</v>
      </c>
      <c r="F25" s="283" t="s">
        <v>169</v>
      </c>
      <c r="G25" s="283" t="s">
        <v>95</v>
      </c>
      <c r="H25" s="283" t="s">
        <v>170</v>
      </c>
      <c r="I25" s="283" t="s">
        <v>130</v>
      </c>
      <c r="J25" s="283" t="s">
        <v>95</v>
      </c>
      <c r="K25" s="283" t="s">
        <v>147</v>
      </c>
      <c r="L25" s="283" t="s">
        <v>174</v>
      </c>
      <c r="M25" s="283" t="s">
        <v>100</v>
      </c>
      <c r="N25" s="283" t="s">
        <v>173</v>
      </c>
      <c r="O25" s="283" t="s">
        <v>160</v>
      </c>
      <c r="P25" s="283" t="s">
        <v>100</v>
      </c>
      <c r="Q25" s="222"/>
      <c r="R25" s="222"/>
      <c r="S25" s="349">
        <v>309</v>
      </c>
      <c r="T25" s="283" t="s">
        <v>31</v>
      </c>
      <c r="U25" s="113">
        <v>3</v>
      </c>
      <c r="V25" s="113">
        <v>13</v>
      </c>
      <c r="W25" s="113">
        <v>22</v>
      </c>
      <c r="X25" s="113">
        <v>4</v>
      </c>
      <c r="Y25" s="113">
        <v>19</v>
      </c>
      <c r="Z25" s="113">
        <v>11</v>
      </c>
      <c r="AA25" s="114">
        <v>14</v>
      </c>
      <c r="AB25" s="114">
        <v>22</v>
      </c>
      <c r="AC25" s="114">
        <v>28</v>
      </c>
      <c r="AD25" s="114">
        <v>13</v>
      </c>
      <c r="AE25" s="114">
        <v>2</v>
      </c>
      <c r="AF25" s="114">
        <v>18</v>
      </c>
      <c r="AG25" s="114">
        <v>6</v>
      </c>
      <c r="AH25" s="114">
        <v>20</v>
      </c>
      <c r="AI25" s="114">
        <v>16</v>
      </c>
      <c r="AJ25" s="114">
        <v>25</v>
      </c>
      <c r="AK25" s="113">
        <v>20</v>
      </c>
      <c r="AL25" s="113">
        <v>11</v>
      </c>
      <c r="AM25" s="113">
        <v>22</v>
      </c>
      <c r="AN25" s="288">
        <f t="shared" si="1"/>
        <v>289</v>
      </c>
      <c r="AO25" s="351">
        <v>309</v>
      </c>
      <c r="AP25" s="352" t="s">
        <v>31</v>
      </c>
      <c r="AQ25" s="288">
        <v>19</v>
      </c>
    </row>
    <row r="26" spans="1:43" ht="18.75">
      <c r="A26" s="109"/>
      <c r="B26" s="288">
        <v>20</v>
      </c>
      <c r="C26" s="256">
        <v>310</v>
      </c>
      <c r="D26" s="283" t="s">
        <v>31</v>
      </c>
      <c r="E26" s="283" t="s">
        <v>175</v>
      </c>
      <c r="F26" s="283" t="s">
        <v>176</v>
      </c>
      <c r="G26" s="283" t="s">
        <v>95</v>
      </c>
      <c r="H26" s="283" t="s">
        <v>177</v>
      </c>
      <c r="I26" s="283" t="s">
        <v>178</v>
      </c>
      <c r="J26" s="283" t="s">
        <v>95</v>
      </c>
      <c r="K26" s="283" t="s">
        <v>179</v>
      </c>
      <c r="L26" s="283" t="s">
        <v>180</v>
      </c>
      <c r="M26" s="283" t="s">
        <v>100</v>
      </c>
      <c r="N26" s="283" t="s">
        <v>181</v>
      </c>
      <c r="O26" s="283" t="s">
        <v>182</v>
      </c>
      <c r="P26" s="283" t="s">
        <v>100</v>
      </c>
      <c r="Q26" s="283"/>
      <c r="R26" s="283"/>
      <c r="S26" s="349">
        <v>310</v>
      </c>
      <c r="T26" s="283" t="s">
        <v>31</v>
      </c>
      <c r="U26" s="113">
        <v>25</v>
      </c>
      <c r="V26" s="113">
        <v>17</v>
      </c>
      <c r="W26" s="113">
        <v>13</v>
      </c>
      <c r="X26" s="113">
        <v>21</v>
      </c>
      <c r="Y26" s="113">
        <v>17</v>
      </c>
      <c r="Z26" s="113">
        <v>16</v>
      </c>
      <c r="AA26" s="114">
        <v>18</v>
      </c>
      <c r="AB26" s="114">
        <v>19</v>
      </c>
      <c r="AC26" s="114">
        <v>19</v>
      </c>
      <c r="AD26" s="114">
        <v>17</v>
      </c>
      <c r="AE26" s="114">
        <v>16</v>
      </c>
      <c r="AF26" s="114">
        <v>26</v>
      </c>
      <c r="AG26" s="114">
        <v>25</v>
      </c>
      <c r="AH26" s="114">
        <v>14</v>
      </c>
      <c r="AI26" s="114">
        <v>27</v>
      </c>
      <c r="AJ26" s="114">
        <v>23</v>
      </c>
      <c r="AK26" s="113">
        <v>21</v>
      </c>
      <c r="AL26" s="113">
        <v>25</v>
      </c>
      <c r="AM26" s="113">
        <v>18</v>
      </c>
      <c r="AN26" s="288">
        <f t="shared" si="1"/>
        <v>377</v>
      </c>
      <c r="AO26" s="351">
        <v>310</v>
      </c>
      <c r="AP26" s="352" t="s">
        <v>31</v>
      </c>
      <c r="AQ26" s="288">
        <v>20</v>
      </c>
    </row>
    <row r="27" spans="1:43" ht="18.75">
      <c r="A27" s="109"/>
      <c r="B27" s="288">
        <v>21</v>
      </c>
      <c r="C27" s="256">
        <v>401</v>
      </c>
      <c r="D27" s="283" t="s">
        <v>29</v>
      </c>
      <c r="E27" s="283" t="s">
        <v>204</v>
      </c>
      <c r="F27" s="283" t="s">
        <v>205</v>
      </c>
      <c r="G27" s="283" t="s">
        <v>95</v>
      </c>
      <c r="H27" s="283" t="s">
        <v>206</v>
      </c>
      <c r="I27" s="283" t="s">
        <v>207</v>
      </c>
      <c r="J27" s="283" t="s">
        <v>95</v>
      </c>
      <c r="K27" s="283" t="s">
        <v>208</v>
      </c>
      <c r="L27" s="283" t="s">
        <v>209</v>
      </c>
      <c r="M27" s="283" t="s">
        <v>100</v>
      </c>
      <c r="N27" s="283" t="s">
        <v>210</v>
      </c>
      <c r="O27" s="283" t="s">
        <v>211</v>
      </c>
      <c r="P27" s="283" t="s">
        <v>100</v>
      </c>
      <c r="Q27" s="222"/>
      <c r="R27" s="222"/>
      <c r="S27" s="349">
        <v>401</v>
      </c>
      <c r="T27" s="283" t="s">
        <v>29</v>
      </c>
      <c r="U27" s="113">
        <v>14</v>
      </c>
      <c r="V27" s="113">
        <v>7</v>
      </c>
      <c r="W27" s="113">
        <v>1</v>
      </c>
      <c r="X27" s="113">
        <v>26</v>
      </c>
      <c r="Y27" s="113">
        <v>1</v>
      </c>
      <c r="Z27" s="113">
        <v>1</v>
      </c>
      <c r="AA27" s="114">
        <v>1</v>
      </c>
      <c r="AB27" s="114">
        <v>14</v>
      </c>
      <c r="AC27" s="114">
        <v>3</v>
      </c>
      <c r="AD27" s="114">
        <v>4</v>
      </c>
      <c r="AE27" s="114">
        <v>18</v>
      </c>
      <c r="AF27" s="114">
        <v>13</v>
      </c>
      <c r="AG27" s="114">
        <v>9</v>
      </c>
      <c r="AH27" s="114">
        <v>16</v>
      </c>
      <c r="AI27" s="114">
        <v>17</v>
      </c>
      <c r="AJ27" s="114">
        <v>1</v>
      </c>
      <c r="AK27" s="113">
        <v>2</v>
      </c>
      <c r="AL27" s="113">
        <v>14</v>
      </c>
      <c r="AM27" s="113">
        <v>7</v>
      </c>
      <c r="AN27" s="288">
        <f t="shared" si="1"/>
        <v>169</v>
      </c>
      <c r="AO27" s="351">
        <v>401</v>
      </c>
      <c r="AP27" s="352" t="s">
        <v>29</v>
      </c>
      <c r="AQ27" s="288">
        <v>21</v>
      </c>
    </row>
    <row r="28" spans="1:43" ht="18.75">
      <c r="A28" s="109"/>
      <c r="B28" s="288">
        <v>22</v>
      </c>
      <c r="C28" s="256">
        <v>402</v>
      </c>
      <c r="D28" s="283" t="s">
        <v>29</v>
      </c>
      <c r="E28" s="283" t="s">
        <v>212</v>
      </c>
      <c r="F28" s="283" t="s">
        <v>213</v>
      </c>
      <c r="G28" s="283" t="s">
        <v>95</v>
      </c>
      <c r="H28" s="283" t="s">
        <v>214</v>
      </c>
      <c r="I28" s="283" t="s">
        <v>215</v>
      </c>
      <c r="J28" s="283" t="s">
        <v>95</v>
      </c>
      <c r="K28" s="283" t="s">
        <v>216</v>
      </c>
      <c r="L28" s="283" t="s">
        <v>217</v>
      </c>
      <c r="M28" s="283" t="s">
        <v>100</v>
      </c>
      <c r="N28" s="283" t="s">
        <v>218</v>
      </c>
      <c r="O28" s="283" t="s">
        <v>219</v>
      </c>
      <c r="P28" s="283" t="s">
        <v>100</v>
      </c>
      <c r="Q28" s="222"/>
      <c r="R28" s="222"/>
      <c r="S28" s="349">
        <v>402</v>
      </c>
      <c r="T28" s="283" t="s">
        <v>29</v>
      </c>
      <c r="U28" s="113">
        <v>18</v>
      </c>
      <c r="V28" s="113">
        <v>11</v>
      </c>
      <c r="W28" s="113">
        <v>10</v>
      </c>
      <c r="X28" s="113">
        <v>18</v>
      </c>
      <c r="Y28" s="113">
        <v>21</v>
      </c>
      <c r="Z28" s="113">
        <v>9</v>
      </c>
      <c r="AA28" s="114">
        <v>3</v>
      </c>
      <c r="AB28" s="114">
        <v>7</v>
      </c>
      <c r="AC28" s="114">
        <v>20</v>
      </c>
      <c r="AD28" s="114">
        <v>18</v>
      </c>
      <c r="AE28" s="114">
        <v>11</v>
      </c>
      <c r="AF28" s="114">
        <v>16</v>
      </c>
      <c r="AG28" s="114">
        <v>16</v>
      </c>
      <c r="AH28" s="114">
        <v>26</v>
      </c>
      <c r="AI28" s="114">
        <v>2</v>
      </c>
      <c r="AJ28" s="114">
        <v>4</v>
      </c>
      <c r="AK28" s="113">
        <v>1</v>
      </c>
      <c r="AL28" s="113">
        <v>13</v>
      </c>
      <c r="AM28" s="113">
        <v>6</v>
      </c>
      <c r="AN28" s="288">
        <f t="shared" si="1"/>
        <v>230</v>
      </c>
      <c r="AO28" s="351">
        <v>402</v>
      </c>
      <c r="AP28" s="352" t="s">
        <v>29</v>
      </c>
      <c r="AQ28" s="288">
        <v>22</v>
      </c>
    </row>
    <row r="29" spans="1:43" ht="18.75">
      <c r="A29" s="109"/>
      <c r="B29" s="288">
        <v>23</v>
      </c>
      <c r="C29" s="256">
        <v>403</v>
      </c>
      <c r="D29" s="283" t="s">
        <v>29</v>
      </c>
      <c r="E29" s="283" t="s">
        <v>220</v>
      </c>
      <c r="F29" s="283" t="s">
        <v>221</v>
      </c>
      <c r="G29" s="283" t="s">
        <v>95</v>
      </c>
      <c r="H29" s="283" t="s">
        <v>222</v>
      </c>
      <c r="I29" s="283" t="s">
        <v>223</v>
      </c>
      <c r="J29" s="283" t="s">
        <v>95</v>
      </c>
      <c r="K29" s="283" t="s">
        <v>224</v>
      </c>
      <c r="L29" s="283" t="s">
        <v>225</v>
      </c>
      <c r="M29" s="283" t="s">
        <v>100</v>
      </c>
      <c r="N29" s="283" t="s">
        <v>226</v>
      </c>
      <c r="O29" s="283" t="s">
        <v>227</v>
      </c>
      <c r="P29" s="283" t="s">
        <v>100</v>
      </c>
      <c r="Q29" s="222"/>
      <c r="R29" s="222"/>
      <c r="S29" s="349">
        <v>403</v>
      </c>
      <c r="T29" s="283" t="s">
        <v>29</v>
      </c>
      <c r="U29" s="113">
        <v>23</v>
      </c>
      <c r="V29" s="113">
        <v>2</v>
      </c>
      <c r="W29" s="113">
        <v>2</v>
      </c>
      <c r="X29" s="113">
        <v>22</v>
      </c>
      <c r="Y29" s="113">
        <v>5</v>
      </c>
      <c r="Z29" s="113">
        <v>8</v>
      </c>
      <c r="AA29" s="114">
        <v>2</v>
      </c>
      <c r="AB29" s="114">
        <v>2</v>
      </c>
      <c r="AC29" s="114">
        <v>4</v>
      </c>
      <c r="AD29" s="114">
        <v>23</v>
      </c>
      <c r="AE29" s="114">
        <v>26</v>
      </c>
      <c r="AF29" s="114">
        <v>19</v>
      </c>
      <c r="AG29" s="114">
        <v>8</v>
      </c>
      <c r="AH29" s="114">
        <v>12</v>
      </c>
      <c r="AI29" s="114">
        <v>13</v>
      </c>
      <c r="AJ29" s="114">
        <v>9</v>
      </c>
      <c r="AK29" s="113">
        <v>7</v>
      </c>
      <c r="AL29" s="113">
        <v>26</v>
      </c>
      <c r="AM29" s="113">
        <v>9</v>
      </c>
      <c r="AN29" s="288">
        <f t="shared" si="1"/>
        <v>222</v>
      </c>
      <c r="AO29" s="351">
        <v>403</v>
      </c>
      <c r="AP29" s="352" t="s">
        <v>29</v>
      </c>
      <c r="AQ29" s="288">
        <v>23</v>
      </c>
    </row>
    <row r="30" spans="1:43" ht="18.75">
      <c r="A30" s="288"/>
      <c r="B30" s="288">
        <v>24</v>
      </c>
      <c r="C30" s="256">
        <v>404</v>
      </c>
      <c r="D30" s="283" t="s">
        <v>29</v>
      </c>
      <c r="E30" s="283" t="s">
        <v>228</v>
      </c>
      <c r="F30" s="283" t="s">
        <v>229</v>
      </c>
      <c r="G30" s="283" t="s">
        <v>95</v>
      </c>
      <c r="H30" s="283" t="s">
        <v>230</v>
      </c>
      <c r="I30" s="283" t="s">
        <v>231</v>
      </c>
      <c r="J30" s="283" t="s">
        <v>95</v>
      </c>
      <c r="K30" s="283" t="s">
        <v>232</v>
      </c>
      <c r="L30" s="283" t="s">
        <v>158</v>
      </c>
      <c r="M30" s="283" t="s">
        <v>100</v>
      </c>
      <c r="N30" s="283" t="s">
        <v>233</v>
      </c>
      <c r="O30" s="283" t="s">
        <v>234</v>
      </c>
      <c r="P30" s="283" t="s">
        <v>100</v>
      </c>
      <c r="Q30" s="222"/>
      <c r="R30" s="222"/>
      <c r="S30" s="349">
        <v>404</v>
      </c>
      <c r="T30" s="283" t="s">
        <v>29</v>
      </c>
      <c r="U30" s="113">
        <v>11</v>
      </c>
      <c r="V30" s="113">
        <v>10</v>
      </c>
      <c r="W30" s="113">
        <v>18</v>
      </c>
      <c r="X30" s="113">
        <v>10</v>
      </c>
      <c r="Y30" s="113">
        <v>11</v>
      </c>
      <c r="Z30" s="113">
        <v>7</v>
      </c>
      <c r="AA30" s="114">
        <v>8</v>
      </c>
      <c r="AB30" s="114">
        <v>13</v>
      </c>
      <c r="AC30" s="114">
        <v>8</v>
      </c>
      <c r="AD30" s="114">
        <v>22</v>
      </c>
      <c r="AE30" s="114">
        <v>8</v>
      </c>
      <c r="AF30" s="114">
        <v>3</v>
      </c>
      <c r="AG30" s="114">
        <v>13</v>
      </c>
      <c r="AH30" s="114">
        <v>19</v>
      </c>
      <c r="AI30" s="114">
        <v>5</v>
      </c>
      <c r="AJ30" s="114">
        <v>20</v>
      </c>
      <c r="AK30" s="113">
        <v>6</v>
      </c>
      <c r="AL30" s="113">
        <v>18</v>
      </c>
      <c r="AM30" s="113">
        <v>23</v>
      </c>
      <c r="AN30" s="288">
        <f t="shared" si="1"/>
        <v>233</v>
      </c>
      <c r="AO30" s="351">
        <v>404</v>
      </c>
      <c r="AP30" s="352" t="s">
        <v>29</v>
      </c>
      <c r="AQ30" s="288">
        <v>24</v>
      </c>
    </row>
    <row r="31" spans="1:43" ht="18.75">
      <c r="A31" s="288"/>
      <c r="B31" s="288">
        <v>25</v>
      </c>
      <c r="C31" s="256">
        <v>405</v>
      </c>
      <c r="D31" s="283" t="s">
        <v>29</v>
      </c>
      <c r="E31" s="283" t="s">
        <v>235</v>
      </c>
      <c r="F31" s="283" t="s">
        <v>236</v>
      </c>
      <c r="G31" s="283" t="s">
        <v>95</v>
      </c>
      <c r="H31" s="283" t="s">
        <v>237</v>
      </c>
      <c r="I31" s="283" t="s">
        <v>238</v>
      </c>
      <c r="J31" s="283" t="s">
        <v>95</v>
      </c>
      <c r="K31" s="283" t="s">
        <v>239</v>
      </c>
      <c r="L31" s="283" t="s">
        <v>240</v>
      </c>
      <c r="M31" s="283" t="s">
        <v>100</v>
      </c>
      <c r="N31" s="283" t="s">
        <v>241</v>
      </c>
      <c r="O31" s="283" t="s">
        <v>242</v>
      </c>
      <c r="P31" s="283" t="s">
        <v>100</v>
      </c>
      <c r="Q31" s="283" t="s">
        <v>243</v>
      </c>
      <c r="R31" s="283" t="s">
        <v>203</v>
      </c>
      <c r="S31" s="349">
        <v>405</v>
      </c>
      <c r="T31" s="283" t="s">
        <v>29</v>
      </c>
      <c r="U31" s="113">
        <v>4</v>
      </c>
      <c r="V31" s="113">
        <v>20</v>
      </c>
      <c r="W31" s="113">
        <v>28</v>
      </c>
      <c r="X31" s="113">
        <v>20</v>
      </c>
      <c r="Y31" s="113">
        <v>16</v>
      </c>
      <c r="Z31" s="113">
        <v>24</v>
      </c>
      <c r="AA31" s="114">
        <v>11</v>
      </c>
      <c r="AB31" s="114">
        <v>25</v>
      </c>
      <c r="AC31" s="114">
        <v>21</v>
      </c>
      <c r="AD31" s="114">
        <v>12</v>
      </c>
      <c r="AE31" s="114">
        <v>12</v>
      </c>
      <c r="AF31" s="114">
        <v>20</v>
      </c>
      <c r="AG31" s="114">
        <v>17</v>
      </c>
      <c r="AH31" s="114">
        <v>6</v>
      </c>
      <c r="AI31" s="114">
        <v>11</v>
      </c>
      <c r="AJ31" s="114">
        <v>8</v>
      </c>
      <c r="AK31" s="113">
        <v>19</v>
      </c>
      <c r="AL31" s="113">
        <v>22</v>
      </c>
      <c r="AM31" s="113">
        <v>16</v>
      </c>
      <c r="AN31" s="288">
        <f t="shared" si="1"/>
        <v>312</v>
      </c>
      <c r="AO31" s="351">
        <v>405</v>
      </c>
      <c r="AP31" s="352" t="s">
        <v>29</v>
      </c>
      <c r="AQ31" s="288">
        <v>25</v>
      </c>
    </row>
    <row r="32" spans="1:43" s="115" customFormat="1" ht="18.75">
      <c r="A32" s="109"/>
      <c r="B32" s="288">
        <v>26</v>
      </c>
      <c r="C32" s="256">
        <v>406</v>
      </c>
      <c r="D32" s="283" t="s">
        <v>29</v>
      </c>
      <c r="E32" s="283" t="s">
        <v>244</v>
      </c>
      <c r="F32" s="283" t="s">
        <v>245</v>
      </c>
      <c r="G32" s="283" t="s">
        <v>95</v>
      </c>
      <c r="H32" s="283" t="s">
        <v>246</v>
      </c>
      <c r="I32" s="283" t="s">
        <v>247</v>
      </c>
      <c r="J32" s="283" t="s">
        <v>95</v>
      </c>
      <c r="K32" s="283" t="s">
        <v>239</v>
      </c>
      <c r="L32" s="283" t="s">
        <v>248</v>
      </c>
      <c r="M32" s="283" t="s">
        <v>100</v>
      </c>
      <c r="N32" s="283" t="s">
        <v>249</v>
      </c>
      <c r="O32" s="283" t="s">
        <v>250</v>
      </c>
      <c r="P32" s="283" t="s">
        <v>100</v>
      </c>
      <c r="Q32" s="222"/>
      <c r="R32" s="222"/>
      <c r="S32" s="349">
        <v>406</v>
      </c>
      <c r="T32" s="283" t="s">
        <v>29</v>
      </c>
      <c r="U32" s="113">
        <v>26</v>
      </c>
      <c r="V32" s="113">
        <v>22</v>
      </c>
      <c r="W32" s="113">
        <v>20</v>
      </c>
      <c r="X32" s="113">
        <v>27</v>
      </c>
      <c r="Y32" s="113">
        <v>25</v>
      </c>
      <c r="Z32" s="113">
        <v>26</v>
      </c>
      <c r="AA32" s="114">
        <v>26</v>
      </c>
      <c r="AB32" s="114">
        <v>23</v>
      </c>
      <c r="AC32" s="114">
        <v>22</v>
      </c>
      <c r="AD32" s="114">
        <v>14</v>
      </c>
      <c r="AE32" s="114">
        <v>27</v>
      </c>
      <c r="AF32" s="114">
        <v>25</v>
      </c>
      <c r="AG32" s="114">
        <v>21</v>
      </c>
      <c r="AH32" s="114">
        <v>27</v>
      </c>
      <c r="AI32" s="114">
        <v>25</v>
      </c>
      <c r="AJ32" s="114">
        <v>18</v>
      </c>
      <c r="AK32" s="113">
        <v>17</v>
      </c>
      <c r="AL32" s="113">
        <v>9</v>
      </c>
      <c r="AM32" s="113">
        <v>13</v>
      </c>
      <c r="AN32" s="288">
        <f t="shared" si="1"/>
        <v>413</v>
      </c>
      <c r="AO32" s="351">
        <v>406</v>
      </c>
      <c r="AP32" s="352" t="s">
        <v>29</v>
      </c>
      <c r="AQ32" s="288">
        <v>26</v>
      </c>
    </row>
    <row r="33" spans="1:43" s="115" customFormat="1" ht="18.75">
      <c r="A33" s="109"/>
      <c r="B33" s="288">
        <v>27</v>
      </c>
      <c r="C33" s="282">
        <v>407</v>
      </c>
      <c r="D33" s="283" t="s">
        <v>29</v>
      </c>
      <c r="E33" s="283" t="s">
        <v>251</v>
      </c>
      <c r="F33" s="283" t="s">
        <v>252</v>
      </c>
      <c r="G33" s="283" t="s">
        <v>95</v>
      </c>
      <c r="H33" s="283" t="s">
        <v>253</v>
      </c>
      <c r="I33" s="283" t="s">
        <v>187</v>
      </c>
      <c r="J33" s="283" t="s">
        <v>95</v>
      </c>
      <c r="K33" s="283" t="s">
        <v>254</v>
      </c>
      <c r="L33" s="283" t="s">
        <v>255</v>
      </c>
      <c r="M33" s="283" t="s">
        <v>100</v>
      </c>
      <c r="N33" s="283" t="s">
        <v>332</v>
      </c>
      <c r="O33" s="283" t="s">
        <v>333</v>
      </c>
      <c r="P33" s="283" t="s">
        <v>95</v>
      </c>
      <c r="Q33" s="222"/>
      <c r="R33" s="222"/>
      <c r="S33" s="350">
        <v>407</v>
      </c>
      <c r="T33" s="283" t="s">
        <v>29</v>
      </c>
      <c r="U33" s="113">
        <v>19</v>
      </c>
      <c r="V33" s="113">
        <v>25</v>
      </c>
      <c r="W33" s="113">
        <v>21</v>
      </c>
      <c r="X33" s="113">
        <v>17</v>
      </c>
      <c r="Y33" s="113">
        <v>26</v>
      </c>
      <c r="Z33" s="113">
        <v>27</v>
      </c>
      <c r="AA33" s="114">
        <v>22</v>
      </c>
      <c r="AB33" s="114">
        <v>28</v>
      </c>
      <c r="AC33" s="114">
        <v>27</v>
      </c>
      <c r="AD33" s="114">
        <v>19</v>
      </c>
      <c r="AE33" s="114">
        <v>5</v>
      </c>
      <c r="AF33" s="114">
        <v>21</v>
      </c>
      <c r="AG33" s="114">
        <v>26</v>
      </c>
      <c r="AH33" s="114">
        <v>10</v>
      </c>
      <c r="AI33" s="114">
        <v>19</v>
      </c>
      <c r="AJ33" s="114">
        <v>21</v>
      </c>
      <c r="AK33" s="113">
        <v>28</v>
      </c>
      <c r="AL33" s="113">
        <v>28</v>
      </c>
      <c r="AM33" s="113">
        <v>27</v>
      </c>
      <c r="AN33" s="288">
        <v>561</v>
      </c>
      <c r="AO33" s="353">
        <v>407</v>
      </c>
      <c r="AP33" s="352" t="s">
        <v>29</v>
      </c>
      <c r="AQ33" s="288">
        <v>27</v>
      </c>
    </row>
    <row r="34" spans="1:43" s="115" customFormat="1" ht="18.75">
      <c r="A34" s="288"/>
      <c r="B34" s="288">
        <v>28</v>
      </c>
      <c r="C34" s="282">
        <v>408</v>
      </c>
      <c r="D34" s="283" t="s">
        <v>29</v>
      </c>
      <c r="E34" s="283" t="s">
        <v>256</v>
      </c>
      <c r="F34" s="283" t="s">
        <v>257</v>
      </c>
      <c r="G34" s="283" t="s">
        <v>100</v>
      </c>
      <c r="H34" s="283" t="s">
        <v>258</v>
      </c>
      <c r="I34" s="283" t="s">
        <v>259</v>
      </c>
      <c r="J34" s="283" t="s">
        <v>100</v>
      </c>
      <c r="K34" s="283"/>
      <c r="L34" s="283"/>
      <c r="M34" s="283"/>
      <c r="N34" s="283" t="s">
        <v>262</v>
      </c>
      <c r="O34" s="283" t="s">
        <v>263</v>
      </c>
      <c r="P34" s="283" t="s">
        <v>100</v>
      </c>
      <c r="Q34" s="222"/>
      <c r="R34" s="222"/>
      <c r="S34" s="350">
        <v>408</v>
      </c>
      <c r="T34" s="283" t="s">
        <v>29</v>
      </c>
      <c r="U34" s="113">
        <v>24</v>
      </c>
      <c r="V34" s="113">
        <v>16</v>
      </c>
      <c r="W34" s="113">
        <v>27</v>
      </c>
      <c r="X34" s="113">
        <v>2</v>
      </c>
      <c r="Y34" s="113">
        <v>24</v>
      </c>
      <c r="Z34" s="113">
        <v>28</v>
      </c>
      <c r="AA34" s="114">
        <v>19</v>
      </c>
      <c r="AB34" s="114">
        <v>27</v>
      </c>
      <c r="AC34" s="114">
        <v>14</v>
      </c>
      <c r="AD34" s="114">
        <v>27</v>
      </c>
      <c r="AE34" s="114">
        <v>17</v>
      </c>
      <c r="AF34" s="114">
        <v>24</v>
      </c>
      <c r="AG34" s="114">
        <v>18</v>
      </c>
      <c r="AH34" s="114">
        <v>15</v>
      </c>
      <c r="AI34" s="114">
        <v>12</v>
      </c>
      <c r="AJ34" s="114">
        <v>22</v>
      </c>
      <c r="AK34" s="113">
        <v>24</v>
      </c>
      <c r="AL34" s="113">
        <v>15</v>
      </c>
      <c r="AM34" s="113">
        <v>28</v>
      </c>
      <c r="AN34" s="288">
        <v>538</v>
      </c>
      <c r="AO34" s="353">
        <v>408</v>
      </c>
      <c r="AP34" s="352" t="s">
        <v>29</v>
      </c>
      <c r="AQ34" s="288">
        <v>28</v>
      </c>
    </row>
    <row r="35" spans="1:40" s="115" customFormat="1" ht="15">
      <c r="A35" s="288"/>
      <c r="B35" s="288"/>
      <c r="C35" s="117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09"/>
      <c r="T35" s="180"/>
      <c r="U35" s="113"/>
      <c r="V35" s="113"/>
      <c r="W35" s="113"/>
      <c r="X35" s="113"/>
      <c r="Y35" s="113"/>
      <c r="Z35" s="113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3"/>
      <c r="AL35" s="113"/>
      <c r="AM35" s="113"/>
      <c r="AN35" s="109"/>
    </row>
    <row r="36" spans="1:40" s="115" customFormat="1" ht="15">
      <c r="A36" s="173"/>
      <c r="B36" s="288"/>
      <c r="C36" s="110"/>
      <c r="D36" s="111"/>
      <c r="E36" s="111"/>
      <c r="F36" s="111"/>
      <c r="G36" s="111"/>
      <c r="H36" s="111"/>
      <c r="I36" s="112"/>
      <c r="J36" s="111"/>
      <c r="K36" s="111"/>
      <c r="L36" s="112"/>
      <c r="M36" s="111"/>
      <c r="N36" s="111"/>
      <c r="O36" s="112"/>
      <c r="P36" s="111"/>
      <c r="Q36" s="111"/>
      <c r="R36" s="112"/>
      <c r="S36" s="172"/>
      <c r="T36" s="110"/>
      <c r="U36" s="113"/>
      <c r="V36" s="113"/>
      <c r="W36" s="113"/>
      <c r="X36" s="113"/>
      <c r="Y36" s="113"/>
      <c r="Z36" s="113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3"/>
      <c r="AL36" s="113"/>
      <c r="AM36" s="113"/>
      <c r="AN36" s="109">
        <f>SUM(U36:AM36)</f>
        <v>0</v>
      </c>
    </row>
    <row r="37" spans="1:40" s="115" customFormat="1" ht="15">
      <c r="A37" s="116"/>
      <c r="B37" s="116"/>
      <c r="C37" s="117"/>
      <c r="D37" s="118"/>
      <c r="E37" s="118"/>
      <c r="F37" s="117"/>
      <c r="G37" s="119"/>
      <c r="H37" s="119"/>
      <c r="I37" s="117"/>
      <c r="J37" s="119"/>
      <c r="K37" s="119"/>
      <c r="L37" s="117"/>
      <c r="M37" s="119"/>
      <c r="N37" s="119"/>
      <c r="O37" s="117"/>
      <c r="P37" s="119"/>
      <c r="Q37" s="119"/>
      <c r="R37" s="117"/>
      <c r="S37" s="14"/>
      <c r="T37" s="13"/>
      <c r="U37" s="113"/>
      <c r="V37" s="113"/>
      <c r="W37" s="113"/>
      <c r="X37" s="113"/>
      <c r="Y37" s="113"/>
      <c r="Z37" s="113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3"/>
      <c r="AL37" s="113"/>
      <c r="AM37" s="113"/>
      <c r="AN37" s="109">
        <f>SUM(U37:AM37)</f>
        <v>0</v>
      </c>
    </row>
    <row r="38" spans="1:40" s="115" customFormat="1" ht="15">
      <c r="A38" s="116"/>
      <c r="B38" s="116"/>
      <c r="C38" s="120"/>
      <c r="D38" s="121"/>
      <c r="E38" s="121"/>
      <c r="F38" s="120"/>
      <c r="G38" s="121"/>
      <c r="H38" s="121"/>
      <c r="I38" s="120"/>
      <c r="J38" s="121"/>
      <c r="K38" s="121"/>
      <c r="L38" s="120"/>
      <c r="M38" s="121"/>
      <c r="N38" s="121"/>
      <c r="O38" s="120"/>
      <c r="P38" s="121"/>
      <c r="Q38" s="121"/>
      <c r="R38" s="120"/>
      <c r="S38" s="14"/>
      <c r="T38" s="13"/>
      <c r="U38" s="113"/>
      <c r="V38" s="113"/>
      <c r="W38" s="113"/>
      <c r="X38" s="113"/>
      <c r="Y38" s="113"/>
      <c r="Z38" s="113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3"/>
      <c r="AL38" s="113"/>
      <c r="AM38" s="113"/>
      <c r="AN38" s="109">
        <f>SUM(U38:AM38)</f>
        <v>0</v>
      </c>
    </row>
    <row r="39" spans="1:40" s="115" customFormat="1" ht="15">
      <c r="A39" s="116"/>
      <c r="B39" s="116"/>
      <c r="C39" s="120"/>
      <c r="D39" s="121"/>
      <c r="E39" s="121"/>
      <c r="F39" s="120"/>
      <c r="G39" s="121"/>
      <c r="H39" s="121"/>
      <c r="I39" s="120"/>
      <c r="J39" s="121"/>
      <c r="K39" s="121"/>
      <c r="L39" s="120"/>
      <c r="M39" s="121"/>
      <c r="N39" s="121"/>
      <c r="O39" s="120"/>
      <c r="P39" s="121"/>
      <c r="Q39" s="121"/>
      <c r="R39" s="120"/>
      <c r="S39" s="14"/>
      <c r="T39" s="13"/>
      <c r="U39" s="113"/>
      <c r="V39" s="113"/>
      <c r="W39" s="113"/>
      <c r="X39" s="113"/>
      <c r="Y39" s="113"/>
      <c r="Z39" s="113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3"/>
      <c r="AL39" s="113"/>
      <c r="AM39" s="113"/>
      <c r="AN39" s="109">
        <f>SUM(U39:AM39)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300" verticalDpi="300" orientation="landscape" paperSize="9" scale="63" r:id="rId1"/>
  <headerFooter>
    <oddHeader>&amp;C&amp;16Resultats&amp;11     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zoomScalePageLayoutView="0" workbookViewId="0" topLeftCell="A1">
      <selection activeCell="G7" sqref="G7:G34"/>
    </sheetView>
  </sheetViews>
  <sheetFormatPr defaultColWidth="11.421875" defaultRowHeight="15"/>
  <cols>
    <col min="1" max="1" width="4.421875" style="0" customWidth="1"/>
    <col min="2" max="2" width="17.140625" style="21" customWidth="1"/>
    <col min="3" max="4" width="17.140625" style="0" hidden="1" customWidth="1"/>
    <col min="5" max="5" width="15.28125" style="0" customWidth="1"/>
    <col min="6" max="6" width="15.7109375" style="0" customWidth="1"/>
  </cols>
  <sheetData>
    <row r="1" spans="1:8" ht="15.75" thickBot="1">
      <c r="A1" s="1"/>
      <c r="B1" s="2"/>
      <c r="C1" s="1"/>
      <c r="D1" s="1"/>
      <c r="E1" s="1"/>
      <c r="F1" s="1"/>
      <c r="G1" s="1"/>
      <c r="H1" s="1"/>
    </row>
    <row r="2" spans="1:8" ht="15.75" thickBot="1">
      <c r="A2" s="1"/>
      <c r="B2" s="362" t="str">
        <f>'Equipes DB'!B1</f>
        <v>RAID APPN 2018</v>
      </c>
      <c r="C2" s="363"/>
      <c r="D2" s="363"/>
      <c r="E2" s="363"/>
      <c r="F2" s="363"/>
      <c r="G2" s="364"/>
      <c r="H2" s="1"/>
    </row>
    <row r="3" spans="1:8" ht="15.75" thickBot="1">
      <c r="A3" s="1"/>
      <c r="B3" s="2"/>
      <c r="C3" s="1"/>
      <c r="D3" s="1"/>
      <c r="E3" s="1"/>
      <c r="F3" s="1"/>
      <c r="G3" s="1"/>
      <c r="H3" s="1"/>
    </row>
    <row r="4" spans="1:8" ht="15.75" thickBot="1">
      <c r="A4" s="1"/>
      <c r="B4" s="85"/>
      <c r="C4" s="365" t="s">
        <v>20</v>
      </c>
      <c r="D4" s="366"/>
      <c r="E4" s="366"/>
      <c r="F4" s="367"/>
      <c r="G4" s="1"/>
      <c r="H4" s="1"/>
    </row>
    <row r="5" spans="1:8" ht="15.75" thickBot="1">
      <c r="A5" s="1"/>
      <c r="B5" s="2"/>
      <c r="C5" s="1"/>
      <c r="D5" s="1"/>
      <c r="E5" s="1"/>
      <c r="F5" s="1"/>
      <c r="G5" s="1"/>
      <c r="H5" s="1"/>
    </row>
    <row r="6" spans="1:9" ht="21" customHeight="1" thickBot="1">
      <c r="A6" s="2"/>
      <c r="B6" s="4" t="s">
        <v>0</v>
      </c>
      <c r="C6" s="77" t="s">
        <v>9</v>
      </c>
      <c r="D6" s="86" t="s">
        <v>11</v>
      </c>
      <c r="E6" s="4"/>
      <c r="F6" s="87" t="s">
        <v>320</v>
      </c>
      <c r="G6" s="77" t="s">
        <v>4</v>
      </c>
      <c r="H6" s="3"/>
      <c r="I6" s="3"/>
    </row>
    <row r="7" spans="1:8" ht="21" customHeight="1">
      <c r="A7" s="1"/>
      <c r="B7" s="82">
        <v>101</v>
      </c>
      <c r="C7" s="96" t="s">
        <v>30</v>
      </c>
      <c r="D7" s="82">
        <v>101</v>
      </c>
      <c r="E7" s="96" t="s">
        <v>30</v>
      </c>
      <c r="F7" s="156">
        <v>0.01877314814814815</v>
      </c>
      <c r="G7" s="5">
        <v>5</v>
      </c>
      <c r="H7" s="1"/>
    </row>
    <row r="8" spans="1:8" ht="21" customHeight="1" thickBot="1">
      <c r="A8" s="1"/>
      <c r="B8" s="295">
        <v>102</v>
      </c>
      <c r="C8" s="96" t="s">
        <v>30</v>
      </c>
      <c r="D8" s="295">
        <v>102</v>
      </c>
      <c r="E8" s="96" t="s">
        <v>30</v>
      </c>
      <c r="F8" s="157">
        <v>0.018761574074074073</v>
      </c>
      <c r="G8" s="7">
        <v>4</v>
      </c>
      <c r="H8" s="1"/>
    </row>
    <row r="9" spans="1:8" ht="21" customHeight="1">
      <c r="A9" s="1"/>
      <c r="B9" s="295">
        <v>103</v>
      </c>
      <c r="C9" s="96" t="s">
        <v>30</v>
      </c>
      <c r="D9" s="295">
        <v>103</v>
      </c>
      <c r="E9" s="96" t="s">
        <v>30</v>
      </c>
      <c r="F9" s="157">
        <v>0.03958333333333333</v>
      </c>
      <c r="G9" s="5">
        <v>23</v>
      </c>
      <c r="H9" s="1"/>
    </row>
    <row r="10" spans="1:8" ht="21" customHeight="1" thickBot="1">
      <c r="A10" s="1"/>
      <c r="B10" s="82">
        <v>201</v>
      </c>
      <c r="C10" s="96" t="s">
        <v>28</v>
      </c>
      <c r="D10" s="82">
        <v>201</v>
      </c>
      <c r="E10" s="96" t="s">
        <v>28</v>
      </c>
      <c r="F10" s="157">
        <v>0.034027777777777775</v>
      </c>
      <c r="G10" s="7">
        <v>16</v>
      </c>
      <c r="H10" s="195"/>
    </row>
    <row r="11" spans="1:8" ht="21" customHeight="1">
      <c r="A11" s="1"/>
      <c r="B11" s="82">
        <v>202</v>
      </c>
      <c r="C11" s="96" t="s">
        <v>28</v>
      </c>
      <c r="D11" s="82">
        <v>202</v>
      </c>
      <c r="E11" s="96" t="s">
        <v>28</v>
      </c>
      <c r="F11" s="157">
        <v>0.0347337962962963</v>
      </c>
      <c r="G11" s="5">
        <v>18</v>
      </c>
      <c r="H11" s="195"/>
    </row>
    <row r="12" spans="1:8" ht="21" customHeight="1" thickBot="1">
      <c r="A12" s="1"/>
      <c r="B12" s="295">
        <v>203</v>
      </c>
      <c r="C12" s="96" t="s">
        <v>28</v>
      </c>
      <c r="D12" s="295">
        <v>203</v>
      </c>
      <c r="E12" s="96" t="s">
        <v>28</v>
      </c>
      <c r="F12" s="157">
        <v>0.03263888888888889</v>
      </c>
      <c r="G12" s="7">
        <v>15</v>
      </c>
      <c r="H12" s="1"/>
    </row>
    <row r="13" spans="1:8" ht="21" customHeight="1">
      <c r="A13" s="1"/>
      <c r="B13" s="295">
        <v>204</v>
      </c>
      <c r="C13" s="96" t="s">
        <v>28</v>
      </c>
      <c r="D13" s="295">
        <v>204</v>
      </c>
      <c r="E13" s="96" t="s">
        <v>28</v>
      </c>
      <c r="F13" s="157">
        <v>0.03125</v>
      </c>
      <c r="G13" s="5">
        <v>14</v>
      </c>
      <c r="H13" s="1"/>
    </row>
    <row r="14" spans="1:8" ht="21" customHeight="1" thickBot="1">
      <c r="A14" s="1"/>
      <c r="B14" s="295">
        <v>205</v>
      </c>
      <c r="C14" s="96" t="s">
        <v>28</v>
      </c>
      <c r="D14" s="295">
        <v>205</v>
      </c>
      <c r="E14" s="96" t="s">
        <v>28</v>
      </c>
      <c r="F14" s="157">
        <v>0.029166666666666664</v>
      </c>
      <c r="G14" s="7">
        <v>12</v>
      </c>
      <c r="H14" s="1"/>
    </row>
    <row r="15" spans="1:8" ht="21" customHeight="1" thickBot="1">
      <c r="A15" s="1"/>
      <c r="B15" s="296">
        <v>206</v>
      </c>
      <c r="C15" s="228" t="s">
        <v>28</v>
      </c>
      <c r="D15" s="296">
        <v>206</v>
      </c>
      <c r="E15" s="228" t="s">
        <v>28</v>
      </c>
      <c r="F15" s="157">
        <v>0.030555555555555555</v>
      </c>
      <c r="G15" s="5">
        <v>13</v>
      </c>
      <c r="H15" s="195"/>
    </row>
    <row r="16" spans="1:8" ht="21" customHeight="1" thickBot="1" thickTop="1">
      <c r="A16" s="1"/>
      <c r="B16" s="224">
        <v>207</v>
      </c>
      <c r="C16" s="225" t="s">
        <v>28</v>
      </c>
      <c r="D16" s="224">
        <v>207</v>
      </c>
      <c r="E16" s="225" t="s">
        <v>28</v>
      </c>
      <c r="F16" s="157">
        <v>0.03751157407407407</v>
      </c>
      <c r="G16" s="7">
        <v>22</v>
      </c>
      <c r="H16" s="195"/>
    </row>
    <row r="17" spans="1:8" ht="21" customHeight="1">
      <c r="A17" s="1"/>
      <c r="B17" s="294">
        <v>301</v>
      </c>
      <c r="C17" s="96" t="s">
        <v>31</v>
      </c>
      <c r="D17" s="294">
        <v>301</v>
      </c>
      <c r="E17" s="96" t="s">
        <v>31</v>
      </c>
      <c r="F17" s="157">
        <v>0.05277777777777778</v>
      </c>
      <c r="G17" s="5">
        <v>25</v>
      </c>
      <c r="H17" s="1"/>
    </row>
    <row r="18" spans="1:8" ht="21" customHeight="1" thickBot="1">
      <c r="A18" s="1"/>
      <c r="B18" s="294">
        <v>302</v>
      </c>
      <c r="C18" s="96" t="s">
        <v>31</v>
      </c>
      <c r="D18" s="294">
        <v>302</v>
      </c>
      <c r="E18" s="96" t="s">
        <v>31</v>
      </c>
      <c r="F18" s="157">
        <v>0.02638888888888889</v>
      </c>
      <c r="G18" s="7">
        <v>10</v>
      </c>
      <c r="H18" s="1"/>
    </row>
    <row r="19" spans="1:7" ht="21" customHeight="1">
      <c r="A19" s="1"/>
      <c r="B19" s="294">
        <v>303</v>
      </c>
      <c r="C19" s="96" t="s">
        <v>31</v>
      </c>
      <c r="D19" s="294">
        <v>303</v>
      </c>
      <c r="E19" s="96" t="s">
        <v>31</v>
      </c>
      <c r="F19" s="157">
        <v>0.01875</v>
      </c>
      <c r="G19" s="5">
        <v>3</v>
      </c>
    </row>
    <row r="20" spans="1:7" ht="21" customHeight="1" thickBot="1">
      <c r="A20" s="1"/>
      <c r="B20" s="139">
        <v>304</v>
      </c>
      <c r="C20" s="96" t="s">
        <v>31</v>
      </c>
      <c r="D20" s="139">
        <v>304</v>
      </c>
      <c r="E20" s="96" t="s">
        <v>31</v>
      </c>
      <c r="F20" s="157">
        <v>0.05486111111111111</v>
      </c>
      <c r="G20" s="7">
        <v>27</v>
      </c>
    </row>
    <row r="21" spans="2:7" ht="21" customHeight="1">
      <c r="B21" s="139">
        <v>305</v>
      </c>
      <c r="C21" s="96" t="s">
        <v>31</v>
      </c>
      <c r="D21" s="139">
        <v>305</v>
      </c>
      <c r="E21" s="96" t="s">
        <v>31</v>
      </c>
      <c r="F21" s="157">
        <v>0.02847222222222222</v>
      </c>
      <c r="G21" s="5">
        <v>11</v>
      </c>
    </row>
    <row r="22" spans="2:8" ht="21" customHeight="1" thickBot="1">
      <c r="B22" s="139">
        <v>306</v>
      </c>
      <c r="C22" s="96" t="s">
        <v>31</v>
      </c>
      <c r="D22" s="139">
        <v>306</v>
      </c>
      <c r="E22" s="96" t="s">
        <v>31</v>
      </c>
      <c r="F22" s="157">
        <v>0.02153935185185185</v>
      </c>
      <c r="G22" s="7">
        <v>8</v>
      </c>
      <c r="H22" s="193"/>
    </row>
    <row r="23" spans="2:8" ht="21" customHeight="1">
      <c r="B23" s="139">
        <v>307</v>
      </c>
      <c r="C23" s="96" t="s">
        <v>31</v>
      </c>
      <c r="D23" s="139">
        <v>307</v>
      </c>
      <c r="E23" s="96" t="s">
        <v>31</v>
      </c>
      <c r="F23" s="157">
        <v>0.02291666666666667</v>
      </c>
      <c r="G23" s="5">
        <v>9</v>
      </c>
      <c r="H23" s="193"/>
    </row>
    <row r="24" spans="2:8" ht="21" customHeight="1" thickBot="1">
      <c r="B24" s="139">
        <v>308</v>
      </c>
      <c r="C24" s="96" t="s">
        <v>31</v>
      </c>
      <c r="D24" s="139">
        <v>308</v>
      </c>
      <c r="E24" s="96" t="s">
        <v>31</v>
      </c>
      <c r="F24" s="157">
        <v>0.05416666666666667</v>
      </c>
      <c r="G24" s="7">
        <v>26</v>
      </c>
      <c r="H24" s="195"/>
    </row>
    <row r="25" spans="2:8" ht="21" customHeight="1" thickBot="1">
      <c r="B25" s="230">
        <v>309</v>
      </c>
      <c r="C25" s="228" t="s">
        <v>31</v>
      </c>
      <c r="D25" s="230">
        <v>309</v>
      </c>
      <c r="E25" s="228" t="s">
        <v>31</v>
      </c>
      <c r="F25" s="157">
        <v>0.03680555555555556</v>
      </c>
      <c r="G25" s="5">
        <v>20</v>
      </c>
      <c r="H25" s="195"/>
    </row>
    <row r="26" spans="2:8" ht="21" customHeight="1" thickBot="1" thickTop="1">
      <c r="B26" s="139">
        <v>310</v>
      </c>
      <c r="C26" s="297" t="s">
        <v>31</v>
      </c>
      <c r="D26" s="139">
        <v>310</v>
      </c>
      <c r="E26" s="297" t="s">
        <v>31</v>
      </c>
      <c r="F26" s="158">
        <v>0.0375</v>
      </c>
      <c r="G26" s="7">
        <v>21</v>
      </c>
      <c r="H26" s="193"/>
    </row>
    <row r="27" spans="2:7" ht="21" customHeight="1">
      <c r="B27" s="294">
        <v>401</v>
      </c>
      <c r="C27" s="96" t="s">
        <v>29</v>
      </c>
      <c r="D27" s="294">
        <v>401</v>
      </c>
      <c r="E27" s="96" t="s">
        <v>29</v>
      </c>
      <c r="F27" s="157">
        <v>0.017361111111111112</v>
      </c>
      <c r="G27" s="5">
        <v>2</v>
      </c>
    </row>
    <row r="28" spans="2:7" ht="21" customHeight="1" thickBot="1">
      <c r="B28" s="294">
        <v>402</v>
      </c>
      <c r="C28" s="96" t="s">
        <v>29</v>
      </c>
      <c r="D28" s="294">
        <v>402</v>
      </c>
      <c r="E28" s="96" t="s">
        <v>29</v>
      </c>
      <c r="F28" s="157">
        <v>0.015277777777777777</v>
      </c>
      <c r="G28" s="7">
        <v>1</v>
      </c>
    </row>
    <row r="29" spans="2:7" ht="21" customHeight="1">
      <c r="B29" s="294">
        <v>403</v>
      </c>
      <c r="C29" s="96" t="s">
        <v>29</v>
      </c>
      <c r="D29" s="294">
        <v>403</v>
      </c>
      <c r="E29" s="96" t="s">
        <v>29</v>
      </c>
      <c r="F29" s="157">
        <v>0.02152777777777778</v>
      </c>
      <c r="G29" s="5">
        <v>7</v>
      </c>
    </row>
    <row r="30" spans="2:7" ht="21" customHeight="1" thickBot="1">
      <c r="B30" s="139">
        <v>404</v>
      </c>
      <c r="C30" s="96" t="s">
        <v>29</v>
      </c>
      <c r="D30" s="139">
        <v>404</v>
      </c>
      <c r="E30" s="96" t="s">
        <v>29</v>
      </c>
      <c r="F30" s="157">
        <v>0.020833333333333332</v>
      </c>
      <c r="G30" s="7">
        <v>6</v>
      </c>
    </row>
    <row r="31" spans="2:7" ht="21" customHeight="1">
      <c r="B31" s="139">
        <v>405</v>
      </c>
      <c r="C31" s="96" t="s">
        <v>29</v>
      </c>
      <c r="D31" s="139">
        <v>405</v>
      </c>
      <c r="E31" s="96" t="s">
        <v>29</v>
      </c>
      <c r="F31" s="157">
        <v>0.036111111111111115</v>
      </c>
      <c r="G31" s="5">
        <v>19</v>
      </c>
    </row>
    <row r="32" spans="2:7" ht="21" customHeight="1" thickBot="1">
      <c r="B32" s="139">
        <v>406</v>
      </c>
      <c r="C32" s="96" t="s">
        <v>29</v>
      </c>
      <c r="D32" s="139">
        <v>406</v>
      </c>
      <c r="E32" s="96" t="s">
        <v>29</v>
      </c>
      <c r="F32" s="157">
        <v>0.034722222222222224</v>
      </c>
      <c r="G32" s="7">
        <v>17</v>
      </c>
    </row>
    <row r="33" spans="2:7" ht="21" customHeight="1">
      <c r="B33" s="139">
        <v>407</v>
      </c>
      <c r="C33" s="97" t="s">
        <v>29</v>
      </c>
      <c r="D33" s="139">
        <v>407</v>
      </c>
      <c r="E33" s="97" t="s">
        <v>29</v>
      </c>
      <c r="F33" s="158">
        <v>0.05902777777777778</v>
      </c>
      <c r="G33" s="5">
        <v>28</v>
      </c>
    </row>
    <row r="34" spans="2:7" ht="21" customHeight="1">
      <c r="B34" s="139">
        <v>408</v>
      </c>
      <c r="C34" s="97" t="s">
        <v>29</v>
      </c>
      <c r="D34" s="139">
        <v>408</v>
      </c>
      <c r="E34" s="97" t="s">
        <v>29</v>
      </c>
      <c r="F34" s="158">
        <v>0.043750000000000004</v>
      </c>
      <c r="G34" s="7">
        <v>24</v>
      </c>
    </row>
    <row r="35" spans="2:7" ht="21" customHeight="1">
      <c r="B35" s="137"/>
      <c r="C35" s="140"/>
      <c r="D35" s="141"/>
      <c r="E35" s="137"/>
      <c r="F35" s="158"/>
      <c r="G35" s="7"/>
    </row>
  </sheetData>
  <sheetProtection/>
  <mergeCells count="2">
    <mergeCell ref="B2:G2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&amp;C&amp;16Resultats&amp;11     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PageLayoutView="0" workbookViewId="0" topLeftCell="A1">
      <selection activeCell="H7" sqref="H7:H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4" width="17.140625" style="0" hidden="1" customWidth="1"/>
    <col min="5" max="5" width="15.28125" style="0" customWidth="1"/>
    <col min="6" max="6" width="14.421875" style="0" bestFit="1" customWidth="1"/>
    <col min="7" max="7" width="14.421875" style="0" customWidth="1"/>
  </cols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5.75" thickBot="1">
      <c r="A2" s="1"/>
      <c r="B2" s="368" t="str">
        <f>'Equipes DB'!B1</f>
        <v>RAID APPN 2018</v>
      </c>
      <c r="C2" s="369"/>
      <c r="D2" s="369"/>
      <c r="E2" s="369"/>
      <c r="F2" s="370"/>
      <c r="G2" s="9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371" t="s">
        <v>10</v>
      </c>
      <c r="D4" s="372"/>
      <c r="E4" s="372"/>
      <c r="F4" s="372"/>
      <c r="G4" s="285"/>
      <c r="H4" s="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9" ht="21" customHeight="1" thickBot="1">
      <c r="A6" s="2"/>
      <c r="B6" s="4" t="s">
        <v>0</v>
      </c>
      <c r="C6" s="234" t="s">
        <v>9</v>
      </c>
      <c r="D6" s="86" t="s">
        <v>11</v>
      </c>
      <c r="E6" s="4"/>
      <c r="F6" s="87" t="s">
        <v>12</v>
      </c>
      <c r="G6" s="87"/>
      <c r="H6" s="135" t="s">
        <v>4</v>
      </c>
      <c r="I6" s="3"/>
    </row>
    <row r="7" spans="1:8" ht="21" customHeight="1">
      <c r="A7" s="1"/>
      <c r="B7" s="133">
        <v>101</v>
      </c>
      <c r="C7" s="187" t="s">
        <v>30</v>
      </c>
      <c r="D7" s="133">
        <v>101</v>
      </c>
      <c r="E7" s="187" t="s">
        <v>30</v>
      </c>
      <c r="F7" s="306">
        <v>0.009722222222222222</v>
      </c>
      <c r="G7" s="307">
        <v>3</v>
      </c>
      <c r="H7" s="5">
        <v>2</v>
      </c>
    </row>
    <row r="8" spans="1:8" ht="21" customHeight="1" thickBot="1">
      <c r="A8" s="1"/>
      <c r="B8" s="295">
        <v>102</v>
      </c>
      <c r="C8" s="96" t="s">
        <v>30</v>
      </c>
      <c r="D8" s="295">
        <v>102</v>
      </c>
      <c r="E8" s="96" t="s">
        <v>30</v>
      </c>
      <c r="F8" s="274">
        <v>0.007638888888888889</v>
      </c>
      <c r="G8" s="304">
        <v>3</v>
      </c>
      <c r="H8" s="7">
        <v>1</v>
      </c>
    </row>
    <row r="9" spans="1:8" ht="21" customHeight="1">
      <c r="A9" s="1"/>
      <c r="B9" s="310">
        <v>103</v>
      </c>
      <c r="C9" s="187" t="s">
        <v>30</v>
      </c>
      <c r="D9" s="310">
        <v>103</v>
      </c>
      <c r="E9" s="187" t="s">
        <v>30</v>
      </c>
      <c r="F9" s="311">
        <v>0.017361111111111112</v>
      </c>
      <c r="G9" s="307">
        <v>3</v>
      </c>
      <c r="H9" s="5">
        <v>6</v>
      </c>
    </row>
    <row r="10" spans="1:8" ht="21" customHeight="1" thickBot="1">
      <c r="A10" s="1"/>
      <c r="B10" s="133">
        <v>201</v>
      </c>
      <c r="C10" s="187" t="s">
        <v>28</v>
      </c>
      <c r="D10" s="133">
        <v>201</v>
      </c>
      <c r="E10" s="187" t="s">
        <v>28</v>
      </c>
      <c r="F10" s="308">
        <v>0.020833333333333332</v>
      </c>
      <c r="G10" s="309">
        <v>7</v>
      </c>
      <c r="H10" s="7">
        <v>10</v>
      </c>
    </row>
    <row r="11" spans="1:8" ht="21" customHeight="1">
      <c r="A11" s="1"/>
      <c r="B11" s="133">
        <v>202</v>
      </c>
      <c r="C11" s="187" t="s">
        <v>28</v>
      </c>
      <c r="D11" s="133">
        <v>202</v>
      </c>
      <c r="E11" s="187" t="s">
        <v>28</v>
      </c>
      <c r="F11" s="308">
        <v>0.027777777777777776</v>
      </c>
      <c r="G11" s="313">
        <v>12</v>
      </c>
      <c r="H11" s="5">
        <v>17</v>
      </c>
    </row>
    <row r="12" spans="1:8" ht="21" customHeight="1" thickBot="1">
      <c r="A12" s="1"/>
      <c r="B12" s="295">
        <v>203</v>
      </c>
      <c r="C12" s="96" t="s">
        <v>28</v>
      </c>
      <c r="D12" s="295">
        <v>203</v>
      </c>
      <c r="E12" s="96" t="s">
        <v>28</v>
      </c>
      <c r="F12" s="274">
        <v>0.030555555555555555</v>
      </c>
      <c r="G12" s="304">
        <v>12</v>
      </c>
      <c r="H12" s="7">
        <v>19</v>
      </c>
    </row>
    <row r="13" spans="1:8" ht="21" customHeight="1">
      <c r="A13" s="1"/>
      <c r="B13" s="295">
        <v>204</v>
      </c>
      <c r="C13" s="96" t="s">
        <v>28</v>
      </c>
      <c r="D13" s="295">
        <v>204</v>
      </c>
      <c r="E13" s="96" t="s">
        <v>28</v>
      </c>
      <c r="F13" s="274">
        <v>0.027777777777777776</v>
      </c>
      <c r="G13" s="303">
        <v>6</v>
      </c>
      <c r="H13" s="5">
        <v>16</v>
      </c>
    </row>
    <row r="14" spans="1:8" ht="21" customHeight="1" thickBot="1">
      <c r="A14" s="1"/>
      <c r="B14" s="295">
        <v>205</v>
      </c>
      <c r="C14" s="96" t="s">
        <v>28</v>
      </c>
      <c r="D14" s="295">
        <v>205</v>
      </c>
      <c r="E14" s="96" t="s">
        <v>28</v>
      </c>
      <c r="F14" s="274">
        <v>0.03888888888888889</v>
      </c>
      <c r="G14" s="304">
        <v>7</v>
      </c>
      <c r="H14" s="7">
        <v>24</v>
      </c>
    </row>
    <row r="15" spans="1:8" ht="21" customHeight="1" thickBot="1">
      <c r="A15" s="1"/>
      <c r="B15" s="346">
        <v>206</v>
      </c>
      <c r="C15" s="312" t="s">
        <v>28</v>
      </c>
      <c r="D15" s="346">
        <v>206</v>
      </c>
      <c r="E15" s="312" t="s">
        <v>28</v>
      </c>
      <c r="F15" s="308">
        <v>0.03125</v>
      </c>
      <c r="G15" s="313">
        <v>11</v>
      </c>
      <c r="H15" s="5">
        <v>20</v>
      </c>
    </row>
    <row r="16" spans="1:8" ht="21" customHeight="1" thickBot="1" thickTop="1">
      <c r="A16" s="1"/>
      <c r="B16" s="314">
        <v>207</v>
      </c>
      <c r="C16" s="347" t="s">
        <v>28</v>
      </c>
      <c r="D16" s="314">
        <v>207</v>
      </c>
      <c r="E16" s="347" t="s">
        <v>28</v>
      </c>
      <c r="F16" s="311">
        <v>0.03125</v>
      </c>
      <c r="G16" s="309">
        <v>12</v>
      </c>
      <c r="H16" s="7">
        <v>21</v>
      </c>
    </row>
    <row r="17" spans="1:8" ht="21" customHeight="1">
      <c r="A17" s="1"/>
      <c r="B17" s="318">
        <v>301</v>
      </c>
      <c r="C17" s="187" t="s">
        <v>31</v>
      </c>
      <c r="D17" s="318">
        <v>301</v>
      </c>
      <c r="E17" s="187" t="s">
        <v>31</v>
      </c>
      <c r="F17" s="308">
        <v>0.03263888888888889</v>
      </c>
      <c r="G17" s="319">
        <v>11</v>
      </c>
      <c r="H17" s="5">
        <v>23</v>
      </c>
    </row>
    <row r="18" spans="1:8" ht="21" customHeight="1" thickBot="1">
      <c r="A18" s="1"/>
      <c r="B18" s="318">
        <v>302</v>
      </c>
      <c r="C18" s="187" t="s">
        <v>31</v>
      </c>
      <c r="D18" s="318">
        <v>302</v>
      </c>
      <c r="E18" s="187" t="s">
        <v>31</v>
      </c>
      <c r="F18" s="308">
        <v>0.017361111111111112</v>
      </c>
      <c r="G18" s="309">
        <v>8</v>
      </c>
      <c r="H18" s="7">
        <v>7</v>
      </c>
    </row>
    <row r="19" spans="1:8" ht="21" customHeight="1">
      <c r="A19" s="1"/>
      <c r="B19" s="318">
        <v>303</v>
      </c>
      <c r="C19" s="187" t="s">
        <v>31</v>
      </c>
      <c r="D19" s="318">
        <v>303</v>
      </c>
      <c r="E19" s="187" t="s">
        <v>31</v>
      </c>
      <c r="F19" s="308">
        <v>0.011111111111111112</v>
      </c>
      <c r="G19" s="309">
        <v>3</v>
      </c>
      <c r="H19" s="5">
        <v>3</v>
      </c>
    </row>
    <row r="20" spans="1:8" ht="21" customHeight="1" thickBot="1">
      <c r="A20" s="1"/>
      <c r="B20" s="139">
        <v>304</v>
      </c>
      <c r="C20" s="96" t="s">
        <v>31</v>
      </c>
      <c r="D20" s="139">
        <v>304</v>
      </c>
      <c r="E20" s="96" t="s">
        <v>31</v>
      </c>
      <c r="F20" s="274">
        <v>0.02013888888888889</v>
      </c>
      <c r="G20" s="304">
        <v>8</v>
      </c>
      <c r="H20" s="7">
        <v>8</v>
      </c>
    </row>
    <row r="21" spans="2:8" ht="21" customHeight="1">
      <c r="B21" s="139">
        <v>305</v>
      </c>
      <c r="C21" s="96" t="s">
        <v>31</v>
      </c>
      <c r="D21" s="139">
        <v>305</v>
      </c>
      <c r="E21" s="96" t="s">
        <v>31</v>
      </c>
      <c r="F21" s="274">
        <v>0.011805555555555555</v>
      </c>
      <c r="G21" s="303">
        <v>6</v>
      </c>
      <c r="H21" s="5">
        <v>4</v>
      </c>
    </row>
    <row r="22" spans="2:8" ht="21" customHeight="1" thickBot="1">
      <c r="B22" s="139">
        <v>306</v>
      </c>
      <c r="C22" s="96" t="s">
        <v>31</v>
      </c>
      <c r="D22" s="139">
        <v>306</v>
      </c>
      <c r="E22" s="96" t="s">
        <v>31</v>
      </c>
      <c r="F22" s="274">
        <v>0.014583333333333332</v>
      </c>
      <c r="G22" s="304">
        <v>6</v>
      </c>
      <c r="H22" s="7">
        <v>5</v>
      </c>
    </row>
    <row r="23" spans="2:8" ht="21" customHeight="1">
      <c r="B23" s="139">
        <v>307</v>
      </c>
      <c r="C23" s="96" t="s">
        <v>31</v>
      </c>
      <c r="D23" s="139">
        <v>307</v>
      </c>
      <c r="E23" s="96" t="s">
        <v>31</v>
      </c>
      <c r="F23" s="274">
        <v>0.022222222222222223</v>
      </c>
      <c r="G23" s="304">
        <v>6</v>
      </c>
      <c r="H23" s="5">
        <v>12</v>
      </c>
    </row>
    <row r="24" spans="2:8" ht="21" customHeight="1" thickBot="1">
      <c r="B24" s="139">
        <v>308</v>
      </c>
      <c r="C24" s="96" t="s">
        <v>31</v>
      </c>
      <c r="D24" s="139">
        <v>308</v>
      </c>
      <c r="E24" s="96" t="s">
        <v>31</v>
      </c>
      <c r="F24" s="274">
        <v>0.05069444444444445</v>
      </c>
      <c r="G24" s="305">
        <v>6</v>
      </c>
      <c r="H24" s="7">
        <v>27</v>
      </c>
    </row>
    <row r="25" spans="2:8" ht="21" customHeight="1" thickBot="1">
      <c r="B25" s="348">
        <v>309</v>
      </c>
      <c r="C25" s="312" t="s">
        <v>31</v>
      </c>
      <c r="D25" s="348">
        <v>309</v>
      </c>
      <c r="E25" s="312" t="s">
        <v>31</v>
      </c>
      <c r="F25" s="311">
        <v>0.020833333333333332</v>
      </c>
      <c r="G25" s="309">
        <v>8</v>
      </c>
      <c r="H25" s="5">
        <v>11</v>
      </c>
    </row>
    <row r="26" spans="2:8" ht="21" customHeight="1" thickBot="1" thickTop="1">
      <c r="B26" s="147">
        <v>310</v>
      </c>
      <c r="C26" s="315" t="s">
        <v>31</v>
      </c>
      <c r="D26" s="147">
        <v>310</v>
      </c>
      <c r="E26" s="315" t="s">
        <v>31</v>
      </c>
      <c r="F26" s="316">
        <v>0.04027777777777778</v>
      </c>
      <c r="G26" s="309">
        <v>10</v>
      </c>
      <c r="H26" s="7">
        <v>25</v>
      </c>
    </row>
    <row r="27" spans="2:8" ht="21" customHeight="1">
      <c r="B27" s="318">
        <v>401</v>
      </c>
      <c r="C27" s="187" t="s">
        <v>29</v>
      </c>
      <c r="D27" s="318">
        <v>401</v>
      </c>
      <c r="E27" s="187" t="s">
        <v>29</v>
      </c>
      <c r="F27" s="308">
        <v>0.025694444444444447</v>
      </c>
      <c r="G27" s="319">
        <v>5</v>
      </c>
      <c r="H27" s="5">
        <v>14</v>
      </c>
    </row>
    <row r="28" spans="2:8" ht="21" customHeight="1" thickBot="1">
      <c r="B28" s="318">
        <v>402</v>
      </c>
      <c r="C28" s="187" t="s">
        <v>29</v>
      </c>
      <c r="D28" s="318">
        <v>402</v>
      </c>
      <c r="E28" s="187" t="s">
        <v>29</v>
      </c>
      <c r="F28" s="308">
        <v>0.024999999999999998</v>
      </c>
      <c r="G28" s="307">
        <v>3</v>
      </c>
      <c r="H28" s="7">
        <v>13</v>
      </c>
    </row>
    <row r="29" spans="2:8" ht="21" customHeight="1">
      <c r="B29" s="294">
        <v>403</v>
      </c>
      <c r="C29" s="96" t="s">
        <v>29</v>
      </c>
      <c r="D29" s="294">
        <v>403</v>
      </c>
      <c r="E29" s="96" t="s">
        <v>29</v>
      </c>
      <c r="F29" s="274">
        <v>0.04097222222222222</v>
      </c>
      <c r="G29" s="305">
        <v>5</v>
      </c>
      <c r="H29" s="5">
        <v>26</v>
      </c>
    </row>
    <row r="30" spans="2:8" ht="21" customHeight="1" thickBot="1">
      <c r="B30" s="139">
        <v>404</v>
      </c>
      <c r="C30" s="96" t="s">
        <v>29</v>
      </c>
      <c r="D30" s="139">
        <v>404</v>
      </c>
      <c r="E30" s="96" t="s">
        <v>29</v>
      </c>
      <c r="F30" s="274">
        <v>0.02847222222222222</v>
      </c>
      <c r="G30" s="304">
        <v>9</v>
      </c>
      <c r="H30" s="7">
        <v>18</v>
      </c>
    </row>
    <row r="31" spans="2:8" ht="21" customHeight="1">
      <c r="B31" s="139">
        <v>405</v>
      </c>
      <c r="C31" s="96" t="s">
        <v>29</v>
      </c>
      <c r="D31" s="139">
        <v>405</v>
      </c>
      <c r="E31" s="96" t="s">
        <v>29</v>
      </c>
      <c r="F31" s="274">
        <v>0.03194444444444445</v>
      </c>
      <c r="G31" s="304">
        <v>6</v>
      </c>
      <c r="H31" s="5">
        <v>22</v>
      </c>
    </row>
    <row r="32" spans="2:8" ht="21" customHeight="1" thickBot="1">
      <c r="B32" s="147">
        <v>406</v>
      </c>
      <c r="C32" s="187" t="s">
        <v>29</v>
      </c>
      <c r="D32" s="147">
        <v>406</v>
      </c>
      <c r="E32" s="187" t="s">
        <v>29</v>
      </c>
      <c r="F32" s="311">
        <v>0.02013888888888889</v>
      </c>
      <c r="G32" s="309">
        <v>11</v>
      </c>
      <c r="H32" s="7">
        <v>9</v>
      </c>
    </row>
    <row r="33" spans="2:8" ht="21" customHeight="1">
      <c r="B33" s="139">
        <v>407</v>
      </c>
      <c r="C33" s="97" t="s">
        <v>29</v>
      </c>
      <c r="D33" s="139">
        <v>407</v>
      </c>
      <c r="E33" s="97" t="s">
        <v>29</v>
      </c>
      <c r="F33" s="159">
        <v>0.06597222222222222</v>
      </c>
      <c r="G33" s="304">
        <v>4</v>
      </c>
      <c r="H33" s="5">
        <v>28</v>
      </c>
    </row>
    <row r="34" spans="2:8" ht="21" customHeight="1">
      <c r="B34" s="147">
        <v>408</v>
      </c>
      <c r="C34" s="186" t="s">
        <v>29</v>
      </c>
      <c r="D34" s="147">
        <v>408</v>
      </c>
      <c r="E34" s="186" t="s">
        <v>29</v>
      </c>
      <c r="F34" s="316">
        <v>0.02638888888888889</v>
      </c>
      <c r="G34" s="317">
        <v>5</v>
      </c>
      <c r="H34" s="7">
        <v>15</v>
      </c>
    </row>
    <row r="35" spans="2:8" ht="21" customHeight="1">
      <c r="B35" s="137"/>
      <c r="C35" s="140"/>
      <c r="D35" s="141"/>
      <c r="E35" s="137"/>
      <c r="F35" s="158"/>
      <c r="G35" s="158"/>
      <c r="H35" s="7"/>
    </row>
  </sheetData>
  <sheetProtection/>
  <mergeCells count="2">
    <mergeCell ref="B2:F2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&amp;C&amp;16Resultats&amp;11     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35"/>
  <sheetViews>
    <sheetView zoomScalePageLayoutView="0" workbookViewId="0" topLeftCell="A1">
      <selection activeCell="F7" sqref="F7:F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17.140625" style="0" hidden="1" customWidth="1"/>
    <col min="4" max="4" width="14.421875" style="0" customWidth="1"/>
    <col min="5" max="5" width="17.421875" style="0" bestFit="1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15.75" thickBot="1">
      <c r="A2" s="1"/>
      <c r="B2" s="368" t="str">
        <f>'Equipes DB'!B1</f>
        <v>RAID APPN 2018</v>
      </c>
      <c r="C2" s="369"/>
      <c r="D2" s="369"/>
      <c r="E2" s="370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372" t="s">
        <v>23</v>
      </c>
      <c r="D4" s="372"/>
      <c r="E4" s="372"/>
      <c r="F4" s="1"/>
    </row>
    <row r="5" spans="1:6" ht="15.75" thickBot="1">
      <c r="A5" s="1"/>
      <c r="B5" s="1"/>
      <c r="C5" s="1"/>
      <c r="D5" s="1"/>
      <c r="E5" s="1"/>
      <c r="F5" s="1"/>
    </row>
    <row r="6" spans="1:7" ht="21" customHeight="1" thickBot="1">
      <c r="A6" s="2"/>
      <c r="B6" s="4" t="s">
        <v>0</v>
      </c>
      <c r="C6" s="86" t="s">
        <v>11</v>
      </c>
      <c r="D6" s="4"/>
      <c r="E6" s="87" t="s">
        <v>70</v>
      </c>
      <c r="F6" s="135" t="s">
        <v>4</v>
      </c>
      <c r="G6" s="3"/>
    </row>
    <row r="7" spans="1:6" ht="21" customHeight="1">
      <c r="A7" s="1"/>
      <c r="B7" s="82">
        <v>101</v>
      </c>
      <c r="C7" s="96" t="s">
        <v>30</v>
      </c>
      <c r="D7" s="96" t="s">
        <v>30</v>
      </c>
      <c r="E7" s="191">
        <v>0.012152777777777778</v>
      </c>
      <c r="F7" s="5">
        <v>25</v>
      </c>
    </row>
    <row r="8" spans="1:6" ht="21" customHeight="1" thickBot="1">
      <c r="A8" s="1"/>
      <c r="B8" s="295">
        <v>102</v>
      </c>
      <c r="C8" s="96" t="s">
        <v>30</v>
      </c>
      <c r="D8" s="96" t="s">
        <v>30</v>
      </c>
      <c r="E8" s="188">
        <v>0.010416666666666666</v>
      </c>
      <c r="F8" s="7">
        <v>1</v>
      </c>
    </row>
    <row r="9" spans="1:6" ht="21" customHeight="1">
      <c r="A9" s="1"/>
      <c r="B9" s="295">
        <v>103</v>
      </c>
      <c r="C9" s="96" t="s">
        <v>30</v>
      </c>
      <c r="D9" s="96" t="s">
        <v>30</v>
      </c>
      <c r="E9" s="343">
        <v>0.011111111111111112</v>
      </c>
      <c r="F9" s="5">
        <v>2</v>
      </c>
    </row>
    <row r="10" spans="1:6" ht="21" customHeight="1" thickBot="1">
      <c r="A10" s="1"/>
      <c r="B10" s="82">
        <v>201</v>
      </c>
      <c r="C10" s="96" t="s">
        <v>28</v>
      </c>
      <c r="D10" s="96" t="s">
        <v>28</v>
      </c>
      <c r="E10" s="188">
        <v>0.018055555555555557</v>
      </c>
      <c r="F10" s="7">
        <v>12</v>
      </c>
    </row>
    <row r="11" spans="1:6" ht="21" customHeight="1">
      <c r="A11" s="1"/>
      <c r="B11" s="82">
        <v>202</v>
      </c>
      <c r="C11" s="96" t="s">
        <v>28</v>
      </c>
      <c r="D11" s="96" t="s">
        <v>28</v>
      </c>
      <c r="E11" s="188">
        <v>0.036111111111111115</v>
      </c>
      <c r="F11" s="5">
        <v>21</v>
      </c>
    </row>
    <row r="12" spans="1:6" ht="21" customHeight="1" thickBot="1">
      <c r="A12" s="1"/>
      <c r="B12" s="295">
        <v>203</v>
      </c>
      <c r="C12" s="96" t="s">
        <v>28</v>
      </c>
      <c r="D12" s="96" t="s">
        <v>28</v>
      </c>
      <c r="E12" s="188">
        <v>0.024305555555555556</v>
      </c>
      <c r="F12" s="7">
        <v>17</v>
      </c>
    </row>
    <row r="13" spans="1:6" ht="21" customHeight="1">
      <c r="A13" s="1"/>
      <c r="B13" s="295">
        <v>204</v>
      </c>
      <c r="C13" s="96" t="s">
        <v>28</v>
      </c>
      <c r="D13" s="96" t="s">
        <v>28</v>
      </c>
      <c r="E13" s="188">
        <v>0.034722222222222224</v>
      </c>
      <c r="F13" s="5">
        <v>20</v>
      </c>
    </row>
    <row r="14" spans="1:6" ht="21" customHeight="1" thickBot="1">
      <c r="A14" s="1"/>
      <c r="B14" s="295">
        <v>205</v>
      </c>
      <c r="C14" s="96" t="s">
        <v>28</v>
      </c>
      <c r="D14" s="96" t="s">
        <v>28</v>
      </c>
      <c r="E14" s="188">
        <v>0.012499999999999999</v>
      </c>
      <c r="F14" s="7">
        <v>5</v>
      </c>
    </row>
    <row r="15" spans="1:6" ht="21" customHeight="1" thickBot="1">
      <c r="A15" s="1"/>
      <c r="B15" s="296">
        <v>206</v>
      </c>
      <c r="C15" s="228" t="s">
        <v>28</v>
      </c>
      <c r="D15" s="228" t="s">
        <v>28</v>
      </c>
      <c r="E15" s="188">
        <v>0.016666666666666666</v>
      </c>
      <c r="F15" s="5">
        <v>11</v>
      </c>
    </row>
    <row r="16" spans="1:6" ht="21" customHeight="1" thickBot="1" thickTop="1">
      <c r="A16" s="1"/>
      <c r="B16" s="224">
        <v>207</v>
      </c>
      <c r="C16" s="225" t="s">
        <v>28</v>
      </c>
      <c r="D16" s="225" t="s">
        <v>28</v>
      </c>
      <c r="E16" s="343">
        <v>0.06388888888888888</v>
      </c>
      <c r="F16" s="7">
        <v>26</v>
      </c>
    </row>
    <row r="17" spans="1:6" ht="21" customHeight="1">
      <c r="A17" s="1"/>
      <c r="B17" s="294">
        <v>301</v>
      </c>
      <c r="C17" s="96" t="s">
        <v>31</v>
      </c>
      <c r="D17" s="96" t="s">
        <v>31</v>
      </c>
      <c r="E17" s="188">
        <v>0.04722222222222222</v>
      </c>
      <c r="F17" s="5">
        <v>25</v>
      </c>
    </row>
    <row r="18" spans="1:6" ht="21" customHeight="1" thickBot="1">
      <c r="A18" s="1"/>
      <c r="B18" s="294">
        <v>302</v>
      </c>
      <c r="C18" s="96" t="s">
        <v>31</v>
      </c>
      <c r="D18" s="96" t="s">
        <v>31</v>
      </c>
      <c r="E18" s="188">
        <v>0.027777777777777776</v>
      </c>
      <c r="F18" s="7">
        <v>19</v>
      </c>
    </row>
    <row r="19" spans="1:6" ht="21" customHeight="1">
      <c r="A19" s="1"/>
      <c r="B19" s="294">
        <v>303</v>
      </c>
      <c r="C19" s="96" t="s">
        <v>31</v>
      </c>
      <c r="D19" s="96" t="s">
        <v>31</v>
      </c>
      <c r="E19" s="188">
        <v>0.011805555555555555</v>
      </c>
      <c r="F19" s="5">
        <v>3</v>
      </c>
    </row>
    <row r="20" spans="1:6" ht="21" customHeight="1" thickBot="1">
      <c r="A20" s="1"/>
      <c r="B20" s="139">
        <v>304</v>
      </c>
      <c r="C20" s="96" t="s">
        <v>31</v>
      </c>
      <c r="D20" s="96" t="s">
        <v>31</v>
      </c>
      <c r="E20" s="188">
        <v>0.02152777777777778</v>
      </c>
      <c r="F20" s="7">
        <v>15</v>
      </c>
    </row>
    <row r="21" spans="2:6" ht="21" customHeight="1">
      <c r="B21" s="139">
        <v>305</v>
      </c>
      <c r="C21" s="96" t="s">
        <v>31</v>
      </c>
      <c r="D21" s="96" t="s">
        <v>31</v>
      </c>
      <c r="E21" s="188">
        <v>0.02013888888888889</v>
      </c>
      <c r="F21" s="5">
        <v>14</v>
      </c>
    </row>
    <row r="22" spans="2:8" ht="21" customHeight="1" thickBot="1">
      <c r="B22" s="139">
        <v>306</v>
      </c>
      <c r="C22" s="96" t="s">
        <v>31</v>
      </c>
      <c r="D22" s="96" t="s">
        <v>31</v>
      </c>
      <c r="E22" s="188">
        <v>0.015972222222222224</v>
      </c>
      <c r="F22" s="7">
        <v>10</v>
      </c>
      <c r="H22" s="342"/>
    </row>
    <row r="23" spans="2:8" ht="21" customHeight="1">
      <c r="B23" s="139">
        <v>307</v>
      </c>
      <c r="C23" s="96" t="s">
        <v>31</v>
      </c>
      <c r="D23" s="96" t="s">
        <v>31</v>
      </c>
      <c r="E23" s="188">
        <v>0.015277777777777777</v>
      </c>
      <c r="F23" s="5">
        <v>8</v>
      </c>
      <c r="H23" s="342"/>
    </row>
    <row r="24" spans="2:6" ht="21" customHeight="1" thickBot="1">
      <c r="B24" s="139">
        <v>308</v>
      </c>
      <c r="C24" s="96" t="s">
        <v>31</v>
      </c>
      <c r="D24" s="96" t="s">
        <v>31</v>
      </c>
      <c r="E24" s="188">
        <v>0.044444444444444446</v>
      </c>
      <c r="F24" s="7">
        <v>24</v>
      </c>
    </row>
    <row r="25" spans="2:6" ht="21" customHeight="1" thickBot="1">
      <c r="B25" s="230">
        <v>309</v>
      </c>
      <c r="C25" s="228" t="s">
        <v>31</v>
      </c>
      <c r="D25" s="228" t="s">
        <v>31</v>
      </c>
      <c r="E25" s="343">
        <v>0.03888888888888889</v>
      </c>
      <c r="F25" s="5">
        <v>22</v>
      </c>
    </row>
    <row r="26" spans="2:6" ht="21" customHeight="1" thickBot="1" thickTop="1">
      <c r="B26" s="139">
        <v>310</v>
      </c>
      <c r="C26" s="297" t="s">
        <v>31</v>
      </c>
      <c r="D26" s="344" t="s">
        <v>31</v>
      </c>
      <c r="E26" s="345">
        <v>0.02638888888888889</v>
      </c>
      <c r="F26" s="7">
        <v>18</v>
      </c>
    </row>
    <row r="27" spans="2:6" ht="21" customHeight="1">
      <c r="B27" s="294">
        <v>401</v>
      </c>
      <c r="C27" s="96" t="s">
        <v>29</v>
      </c>
      <c r="D27" s="81" t="s">
        <v>29</v>
      </c>
      <c r="E27" s="239">
        <v>0.013194444444444444</v>
      </c>
      <c r="F27" s="5">
        <v>7</v>
      </c>
    </row>
    <row r="28" spans="2:6" ht="21" customHeight="1" thickBot="1">
      <c r="B28" s="294">
        <v>402</v>
      </c>
      <c r="C28" s="96" t="s">
        <v>29</v>
      </c>
      <c r="D28" s="81" t="s">
        <v>29</v>
      </c>
      <c r="E28" s="239">
        <v>0.012847222222222223</v>
      </c>
      <c r="F28" s="7">
        <v>6</v>
      </c>
    </row>
    <row r="29" spans="2:6" ht="21" customHeight="1">
      <c r="B29" s="294">
        <v>403</v>
      </c>
      <c r="C29" s="96" t="s">
        <v>29</v>
      </c>
      <c r="D29" s="81" t="s">
        <v>29</v>
      </c>
      <c r="E29" s="278">
        <v>0.015625</v>
      </c>
      <c r="F29" s="5">
        <v>9</v>
      </c>
    </row>
    <row r="30" spans="2:6" ht="21" customHeight="1" thickBot="1">
      <c r="B30" s="139">
        <v>404</v>
      </c>
      <c r="C30" s="96" t="s">
        <v>29</v>
      </c>
      <c r="D30" s="81" t="s">
        <v>29</v>
      </c>
      <c r="E30" s="278">
        <v>0.041666666666666664</v>
      </c>
      <c r="F30" s="7">
        <v>23</v>
      </c>
    </row>
    <row r="31" spans="2:6" ht="21" customHeight="1">
      <c r="B31" s="139">
        <v>405</v>
      </c>
      <c r="C31" s="96" t="s">
        <v>29</v>
      </c>
      <c r="D31" s="81" t="s">
        <v>29</v>
      </c>
      <c r="E31" s="278">
        <v>0.02361111111111111</v>
      </c>
      <c r="F31" s="5">
        <v>16</v>
      </c>
    </row>
    <row r="32" spans="2:6" ht="21" customHeight="1" thickBot="1">
      <c r="B32" s="139">
        <v>406</v>
      </c>
      <c r="C32" s="96" t="s">
        <v>29</v>
      </c>
      <c r="D32" s="81" t="s">
        <v>29</v>
      </c>
      <c r="E32" s="278">
        <v>0.019444444444444445</v>
      </c>
      <c r="F32" s="7">
        <v>13</v>
      </c>
    </row>
    <row r="33" spans="2:6" ht="21" customHeight="1">
      <c r="B33" s="139">
        <v>407</v>
      </c>
      <c r="C33" s="97" t="s">
        <v>29</v>
      </c>
      <c r="D33" s="75" t="s">
        <v>29</v>
      </c>
      <c r="E33" s="159">
        <v>0.06874999999999999</v>
      </c>
      <c r="F33" s="5">
        <v>27</v>
      </c>
    </row>
    <row r="34" spans="2:6" ht="21" customHeight="1">
      <c r="B34" s="139">
        <v>408</v>
      </c>
      <c r="C34" s="97" t="s">
        <v>29</v>
      </c>
      <c r="D34" s="75" t="s">
        <v>29</v>
      </c>
      <c r="E34" s="159">
        <v>0.07013888888888889</v>
      </c>
      <c r="F34" s="7">
        <v>28</v>
      </c>
    </row>
    <row r="35" spans="2:6" ht="21" customHeight="1">
      <c r="B35" s="137"/>
      <c r="C35" s="141"/>
      <c r="D35" s="137"/>
      <c r="E35" s="159"/>
      <c r="F35" s="7"/>
    </row>
  </sheetData>
  <sheetProtection/>
  <mergeCells count="2">
    <mergeCell ref="B2:E2"/>
    <mergeCell ref="C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&amp;C&amp;16Resultats&amp;11     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selection activeCell="E7" sqref="E7:E34"/>
    </sheetView>
  </sheetViews>
  <sheetFormatPr defaultColWidth="11.421875" defaultRowHeight="15"/>
  <cols>
    <col min="1" max="1" width="4.421875" style="0" customWidth="1"/>
    <col min="2" max="3" width="17.140625" style="0" customWidth="1"/>
    <col min="4" max="4" width="22.0039062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15.75" thickBot="1">
      <c r="A2" s="1"/>
      <c r="B2" s="368" t="str">
        <f>'Equipes DB'!B1</f>
        <v>RAID APPN 2018</v>
      </c>
      <c r="C2" s="369"/>
      <c r="D2" s="369"/>
      <c r="E2" s="370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372" t="s">
        <v>25</v>
      </c>
      <c r="D4" s="373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7" ht="15">
      <c r="A6" s="2"/>
      <c r="B6" s="23" t="s">
        <v>0</v>
      </c>
      <c r="C6" s="23" t="s">
        <v>52</v>
      </c>
      <c r="D6" s="23" t="s">
        <v>63</v>
      </c>
      <c r="E6" s="24" t="s">
        <v>4</v>
      </c>
      <c r="F6" s="3"/>
      <c r="G6" s="3"/>
    </row>
    <row r="7" spans="1:6" ht="21" customHeight="1">
      <c r="A7" s="1"/>
      <c r="B7" s="82">
        <v>101</v>
      </c>
      <c r="C7" s="72"/>
      <c r="D7" s="258">
        <v>0.003414351851851852</v>
      </c>
      <c r="E7" s="75">
        <v>1</v>
      </c>
      <c r="F7" s="1"/>
    </row>
    <row r="8" spans="1:6" ht="21" customHeight="1">
      <c r="A8" s="1"/>
      <c r="B8" s="295">
        <v>102</v>
      </c>
      <c r="C8" s="72"/>
      <c r="D8" s="258">
        <v>0.00537037037037037</v>
      </c>
      <c r="E8" s="75">
        <v>6</v>
      </c>
      <c r="F8" s="1"/>
    </row>
    <row r="9" spans="1:6" ht="21" customHeight="1">
      <c r="A9" s="1"/>
      <c r="B9" s="295">
        <v>103</v>
      </c>
      <c r="C9" s="72"/>
      <c r="D9" s="258">
        <v>0.004965277777777778</v>
      </c>
      <c r="E9" s="75">
        <v>4</v>
      </c>
      <c r="F9" s="1"/>
    </row>
    <row r="10" spans="1:6" ht="21" customHeight="1">
      <c r="A10" s="1"/>
      <c r="B10" s="82">
        <v>201</v>
      </c>
      <c r="C10" s="72"/>
      <c r="D10" s="258">
        <v>0.00644675925925926</v>
      </c>
      <c r="E10" s="75">
        <v>14</v>
      </c>
      <c r="F10" s="1"/>
    </row>
    <row r="11" spans="1:6" ht="21" customHeight="1">
      <c r="A11" s="1"/>
      <c r="B11" s="82">
        <v>202</v>
      </c>
      <c r="C11" s="72"/>
      <c r="D11" s="258">
        <v>0.007638888888888889</v>
      </c>
      <c r="E11" s="75">
        <v>21</v>
      </c>
      <c r="F11" s="1"/>
    </row>
    <row r="12" spans="1:6" ht="21" customHeight="1">
      <c r="A12" s="1"/>
      <c r="B12" s="295">
        <v>203</v>
      </c>
      <c r="C12" s="72"/>
      <c r="D12" s="258">
        <v>0.007754629629629629</v>
      </c>
      <c r="E12" s="75">
        <v>24</v>
      </c>
      <c r="F12" s="1"/>
    </row>
    <row r="13" spans="1:6" ht="21" customHeight="1">
      <c r="A13" s="1"/>
      <c r="B13" s="295">
        <v>204</v>
      </c>
      <c r="C13" s="72"/>
      <c r="D13" s="258">
        <v>0.006481481481481481</v>
      </c>
      <c r="E13" s="75">
        <v>15</v>
      </c>
      <c r="F13" s="1"/>
    </row>
    <row r="14" spans="1:6" ht="21" customHeight="1">
      <c r="A14" s="1"/>
      <c r="B14" s="295">
        <v>205</v>
      </c>
      <c r="C14" s="72"/>
      <c r="D14" s="258">
        <v>0.00949074074074074</v>
      </c>
      <c r="E14" s="75">
        <v>28</v>
      </c>
      <c r="F14" s="1"/>
    </row>
    <row r="15" spans="1:6" ht="21" customHeight="1" thickBot="1">
      <c r="A15" s="1"/>
      <c r="B15" s="296">
        <v>206</v>
      </c>
      <c r="C15" s="192"/>
      <c r="D15" s="275">
        <v>0.007488425925925926</v>
      </c>
      <c r="E15" s="75">
        <v>19</v>
      </c>
      <c r="F15" s="1"/>
    </row>
    <row r="16" spans="1:6" ht="21" customHeight="1" thickTop="1">
      <c r="A16" s="1"/>
      <c r="B16" s="224">
        <v>207</v>
      </c>
      <c r="C16" s="72"/>
      <c r="D16" s="258">
        <v>0.0071874999999999994</v>
      </c>
      <c r="E16" s="75">
        <v>18</v>
      </c>
      <c r="F16" s="1"/>
    </row>
    <row r="17" spans="1:6" ht="21" customHeight="1">
      <c r="A17" s="1"/>
      <c r="B17" s="294">
        <v>301</v>
      </c>
      <c r="C17" s="72"/>
      <c r="D17" s="258">
        <v>0.005983796296296296</v>
      </c>
      <c r="E17" s="75">
        <v>9</v>
      </c>
      <c r="F17" s="1"/>
    </row>
    <row r="18" spans="1:6" ht="21" customHeight="1">
      <c r="A18" s="1"/>
      <c r="B18" s="294">
        <v>302</v>
      </c>
      <c r="C18" s="72"/>
      <c r="D18" s="258">
        <v>0.0043055555555555555</v>
      </c>
      <c r="E18" s="75">
        <v>3</v>
      </c>
      <c r="F18" s="1"/>
    </row>
    <row r="19" spans="1:6" ht="21" customHeight="1">
      <c r="A19" s="1"/>
      <c r="B19" s="294">
        <v>303</v>
      </c>
      <c r="C19" s="72"/>
      <c r="D19" s="258">
        <v>0.005324074074074075</v>
      </c>
      <c r="E19" s="75">
        <v>5</v>
      </c>
      <c r="F19" s="1"/>
    </row>
    <row r="20" spans="1:6" ht="21" customHeight="1">
      <c r="A20" s="1"/>
      <c r="B20" s="139">
        <v>304</v>
      </c>
      <c r="C20" s="72"/>
      <c r="D20" s="258">
        <v>0.009456018518518518</v>
      </c>
      <c r="E20" s="75">
        <v>27</v>
      </c>
      <c r="F20" s="1"/>
    </row>
    <row r="21" spans="2:5" ht="21" customHeight="1">
      <c r="B21" s="139">
        <v>305</v>
      </c>
      <c r="C21" s="72"/>
      <c r="D21" s="258">
        <v>0.0062499999999999995</v>
      </c>
      <c r="E21" s="75">
        <v>12</v>
      </c>
    </row>
    <row r="22" spans="2:5" ht="21" customHeight="1">
      <c r="B22" s="139">
        <v>306</v>
      </c>
      <c r="C22" s="72"/>
      <c r="D22" s="276">
        <v>0.0077083333333333335</v>
      </c>
      <c r="E22" s="75">
        <v>23</v>
      </c>
    </row>
    <row r="23" spans="2:5" ht="21" customHeight="1">
      <c r="B23" s="139">
        <v>307</v>
      </c>
      <c r="C23" s="72"/>
      <c r="D23" s="258">
        <v>0.005740740740740742</v>
      </c>
      <c r="E23" s="75">
        <v>8</v>
      </c>
    </row>
    <row r="24" spans="2:5" ht="21" customHeight="1">
      <c r="B24" s="139">
        <v>308</v>
      </c>
      <c r="C24" s="72"/>
      <c r="D24" s="258">
        <v>0.008587962962962962</v>
      </c>
      <c r="E24" s="75">
        <v>26</v>
      </c>
    </row>
    <row r="25" spans="2:5" ht="21" customHeight="1" thickBot="1">
      <c r="B25" s="230">
        <v>309</v>
      </c>
      <c r="C25" s="74"/>
      <c r="D25" s="258">
        <v>0.0062499999999999995</v>
      </c>
      <c r="E25" s="75">
        <v>13</v>
      </c>
    </row>
    <row r="26" spans="2:5" ht="21" customHeight="1" thickTop="1">
      <c r="B26" s="139">
        <v>310</v>
      </c>
      <c r="C26" s="71"/>
      <c r="D26" s="261">
        <v>0.007002314814814815</v>
      </c>
      <c r="E26" s="75">
        <v>17</v>
      </c>
    </row>
    <row r="27" spans="2:5" ht="21" customHeight="1">
      <c r="B27" s="294">
        <v>401</v>
      </c>
      <c r="C27" s="72"/>
      <c r="D27" s="258">
        <v>0.005439814814814815</v>
      </c>
      <c r="E27" s="75">
        <v>7</v>
      </c>
    </row>
    <row r="28" spans="2:5" ht="21" customHeight="1">
      <c r="B28" s="294">
        <v>402</v>
      </c>
      <c r="C28" s="72"/>
      <c r="D28" s="258">
        <v>0.0061574074074074074</v>
      </c>
      <c r="E28" s="75">
        <v>11</v>
      </c>
    </row>
    <row r="29" spans="2:5" ht="21" customHeight="1">
      <c r="B29" s="294">
        <v>403</v>
      </c>
      <c r="C29" s="72"/>
      <c r="D29" s="258">
        <v>0.003599537037037037</v>
      </c>
      <c r="E29" s="75">
        <v>2</v>
      </c>
    </row>
    <row r="30" spans="2:5" ht="21" customHeight="1">
      <c r="B30" s="139">
        <v>404</v>
      </c>
      <c r="C30" s="72"/>
      <c r="D30" s="277">
        <v>0.0060648148148148145</v>
      </c>
      <c r="E30" s="75">
        <v>10</v>
      </c>
    </row>
    <row r="31" spans="2:5" ht="21" customHeight="1">
      <c r="B31" s="139">
        <v>405</v>
      </c>
      <c r="C31" s="72"/>
      <c r="D31" s="258">
        <v>0.007627314814814815</v>
      </c>
      <c r="E31" s="75">
        <v>20</v>
      </c>
    </row>
    <row r="32" spans="2:5" ht="21" customHeight="1">
      <c r="B32" s="139">
        <v>406</v>
      </c>
      <c r="C32" s="72"/>
      <c r="D32" s="258">
        <v>0.007638888888888889</v>
      </c>
      <c r="E32" s="75">
        <v>22</v>
      </c>
    </row>
    <row r="33" spans="2:5" ht="21" customHeight="1">
      <c r="B33" s="139">
        <v>407</v>
      </c>
      <c r="C33" s="71"/>
      <c r="D33" s="261">
        <v>0.008240740740740741</v>
      </c>
      <c r="E33" s="75">
        <v>25</v>
      </c>
    </row>
    <row r="34" spans="2:5" ht="21" customHeight="1">
      <c r="B34" s="139">
        <v>408</v>
      </c>
      <c r="C34" s="71"/>
      <c r="D34" s="261">
        <v>0.006944444444444444</v>
      </c>
      <c r="E34" s="75">
        <v>16</v>
      </c>
    </row>
    <row r="35" spans="2:5" ht="21" customHeight="1">
      <c r="B35" s="139"/>
      <c r="C35" s="71"/>
      <c r="D35" s="165"/>
      <c r="E35" s="7"/>
    </row>
  </sheetData>
  <sheetProtection/>
  <mergeCells count="2">
    <mergeCell ref="B2:E2"/>
    <mergeCell ref="C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&amp;C&amp;16Resultats&amp;11     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selection activeCell="E7" sqref="E7:E34"/>
    </sheetView>
  </sheetViews>
  <sheetFormatPr defaultColWidth="11.421875" defaultRowHeight="15"/>
  <cols>
    <col min="1" max="1" width="4.421875" style="0" customWidth="1"/>
    <col min="2" max="2" width="17.140625" style="0" customWidth="1"/>
    <col min="3" max="3" width="22.00390625" style="0" customWidth="1"/>
    <col min="4" max="4" width="7.421875" style="0" customWidth="1"/>
  </cols>
  <sheetData>
    <row r="1" spans="1:6" ht="15.75" thickBot="1">
      <c r="A1" s="1"/>
      <c r="B1" s="1"/>
      <c r="C1" s="1"/>
      <c r="D1" s="1"/>
      <c r="E1" s="1"/>
      <c r="F1" s="1"/>
    </row>
    <row r="2" spans="1:6" ht="15.75" thickBot="1">
      <c r="A2" s="1"/>
      <c r="B2" s="368" t="str">
        <f>'Equipes DB'!B1</f>
        <v>RAID APPN 2018</v>
      </c>
      <c r="C2" s="369"/>
      <c r="D2" s="369"/>
      <c r="E2" s="370"/>
      <c r="F2" s="1"/>
    </row>
    <row r="3" spans="1:6" ht="15.75" thickBot="1">
      <c r="A3" s="1"/>
      <c r="B3" s="1"/>
      <c r="C3" s="1"/>
      <c r="D3" s="1"/>
      <c r="E3" s="1"/>
      <c r="F3" s="1"/>
    </row>
    <row r="4" spans="1:6" ht="15.75" thickBot="1">
      <c r="A4" s="1"/>
      <c r="B4" s="1"/>
      <c r="C4" s="8" t="s">
        <v>6</v>
      </c>
      <c r="D4" s="235"/>
      <c r="E4" s="1"/>
      <c r="F4" s="1"/>
    </row>
    <row r="5" spans="1:6" ht="15.75" thickBot="1">
      <c r="A5" s="1"/>
      <c r="B5" s="1"/>
      <c r="C5" s="1"/>
      <c r="D5" s="1"/>
      <c r="E5" s="1"/>
      <c r="F5" s="1"/>
    </row>
    <row r="6" spans="1:7" ht="15.75" thickBot="1">
      <c r="A6" s="2"/>
      <c r="B6" s="23" t="s">
        <v>0</v>
      </c>
      <c r="C6" s="23" t="s">
        <v>5</v>
      </c>
      <c r="D6" s="24"/>
      <c r="E6" s="24" t="s">
        <v>4</v>
      </c>
      <c r="F6" s="185" t="s">
        <v>77</v>
      </c>
      <c r="G6" s="3"/>
    </row>
    <row r="7" spans="1:6" ht="21" customHeight="1">
      <c r="A7" s="1"/>
      <c r="B7" s="82">
        <v>101</v>
      </c>
      <c r="C7" s="340">
        <v>0.19652777777777777</v>
      </c>
      <c r="D7" s="341">
        <v>0</v>
      </c>
      <c r="E7" s="90">
        <v>3</v>
      </c>
      <c r="F7" s="1"/>
    </row>
    <row r="8" spans="1:6" ht="21" customHeight="1" thickBot="1">
      <c r="A8" s="1"/>
      <c r="B8" s="295">
        <v>102</v>
      </c>
      <c r="C8" s="171">
        <v>0.20486111111111113</v>
      </c>
      <c r="D8" s="251">
        <v>67</v>
      </c>
      <c r="E8" s="91">
        <v>6</v>
      </c>
      <c r="F8" s="1"/>
    </row>
    <row r="9" spans="1:5" ht="21" customHeight="1">
      <c r="A9" s="1"/>
      <c r="B9" s="295">
        <v>103</v>
      </c>
      <c r="C9" s="171">
        <v>0.2020833333333333</v>
      </c>
      <c r="D9" s="251">
        <v>53</v>
      </c>
      <c r="E9" s="90">
        <v>5</v>
      </c>
    </row>
    <row r="10" spans="1:6" ht="21" customHeight="1" thickBot="1">
      <c r="A10" s="1"/>
      <c r="B10" s="82">
        <v>201</v>
      </c>
      <c r="C10" s="171">
        <v>0.21875</v>
      </c>
      <c r="D10" s="254">
        <v>0</v>
      </c>
      <c r="E10" s="91">
        <v>11</v>
      </c>
      <c r="F10" s="1"/>
    </row>
    <row r="11" spans="1:6" ht="21" customHeight="1">
      <c r="A11" s="1"/>
      <c r="B11" s="82">
        <v>202</v>
      </c>
      <c r="C11" s="247">
        <v>0.2923611111111111</v>
      </c>
      <c r="D11" s="253">
        <v>0</v>
      </c>
      <c r="E11" s="90">
        <v>26</v>
      </c>
      <c r="F11" s="1"/>
    </row>
    <row r="12" spans="1:6" ht="21" customHeight="1" thickBot="1">
      <c r="A12" s="1"/>
      <c r="B12" s="295">
        <v>203</v>
      </c>
      <c r="C12" s="171">
        <v>0.19930555555555554</v>
      </c>
      <c r="D12" s="251">
        <v>55</v>
      </c>
      <c r="E12" s="91">
        <v>4</v>
      </c>
      <c r="F12" s="1"/>
    </row>
    <row r="13" spans="1:5" ht="21" customHeight="1">
      <c r="A13" s="1"/>
      <c r="B13" s="295">
        <v>204</v>
      </c>
      <c r="C13" s="171">
        <v>0.24305555555555555</v>
      </c>
      <c r="D13" s="254">
        <v>26</v>
      </c>
      <c r="E13" s="90">
        <v>19</v>
      </c>
    </row>
    <row r="14" spans="1:6" ht="21" customHeight="1" thickBot="1">
      <c r="A14" s="1"/>
      <c r="B14" s="295">
        <v>205</v>
      </c>
      <c r="C14" s="171">
        <v>0.2611111111111111</v>
      </c>
      <c r="D14" s="251">
        <v>55</v>
      </c>
      <c r="E14" s="91">
        <v>25</v>
      </c>
      <c r="F14" s="1"/>
    </row>
    <row r="15" spans="1:6" ht="21" customHeight="1" thickBot="1">
      <c r="A15" s="1"/>
      <c r="B15" s="296">
        <v>206</v>
      </c>
      <c r="C15" s="171">
        <v>0.23680555555555557</v>
      </c>
      <c r="D15" s="251">
        <v>73</v>
      </c>
      <c r="E15" s="90">
        <v>17</v>
      </c>
      <c r="F15" s="1"/>
    </row>
    <row r="16" spans="1:6" ht="21" customHeight="1" thickBot="1" thickTop="1">
      <c r="A16" s="1"/>
      <c r="B16" s="224">
        <v>207</v>
      </c>
      <c r="C16" s="171">
        <v>0.2555555555555556</v>
      </c>
      <c r="D16" s="254">
        <v>6</v>
      </c>
      <c r="E16" s="91">
        <v>23</v>
      </c>
      <c r="F16" s="1"/>
    </row>
    <row r="17" spans="1:5" ht="21" customHeight="1">
      <c r="A17" s="1"/>
      <c r="B17" s="294">
        <v>301</v>
      </c>
      <c r="C17" s="171">
        <v>0.23611111111111113</v>
      </c>
      <c r="D17" s="251">
        <v>0</v>
      </c>
      <c r="E17" s="90">
        <v>15</v>
      </c>
    </row>
    <row r="18" spans="1:6" ht="21" customHeight="1" thickBot="1">
      <c r="A18" s="1"/>
      <c r="B18" s="294">
        <v>302</v>
      </c>
      <c r="C18" s="171">
        <v>0.20833333333333334</v>
      </c>
      <c r="D18" s="251">
        <v>0</v>
      </c>
      <c r="E18" s="91">
        <v>8</v>
      </c>
      <c r="F18" s="1"/>
    </row>
    <row r="19" spans="1:5" ht="21" customHeight="1">
      <c r="A19" s="1"/>
      <c r="B19" s="294">
        <v>303</v>
      </c>
      <c r="C19" s="171">
        <v>0.20555555555555557</v>
      </c>
      <c r="D19" s="254">
        <v>0</v>
      </c>
      <c r="E19" s="90">
        <v>7</v>
      </c>
    </row>
    <row r="20" spans="1:5" ht="21" customHeight="1" thickBot="1">
      <c r="A20" s="1"/>
      <c r="B20" s="139">
        <v>304</v>
      </c>
      <c r="C20" s="171">
        <v>0.2590277777777778</v>
      </c>
      <c r="D20" s="251">
        <v>11</v>
      </c>
      <c r="E20" s="91">
        <v>24</v>
      </c>
    </row>
    <row r="21" spans="2:6" ht="21" customHeight="1">
      <c r="B21" s="139">
        <v>305</v>
      </c>
      <c r="C21" s="171">
        <v>0.22083333333333333</v>
      </c>
      <c r="D21" s="251">
        <v>55</v>
      </c>
      <c r="E21" s="90">
        <v>12</v>
      </c>
      <c r="F21" s="1"/>
    </row>
    <row r="22" spans="2:6" ht="21" customHeight="1" thickBot="1">
      <c r="B22" s="139">
        <v>306</v>
      </c>
      <c r="C22" s="247">
        <v>0.2236111111111111</v>
      </c>
      <c r="D22" s="252">
        <v>49</v>
      </c>
      <c r="E22" s="91">
        <v>14</v>
      </c>
      <c r="F22" s="1"/>
    </row>
    <row r="23" spans="2:6" ht="21" customHeight="1">
      <c r="B23" s="139">
        <v>307</v>
      </c>
      <c r="C23" s="171">
        <v>0.20902777777777778</v>
      </c>
      <c r="D23" s="251">
        <v>92</v>
      </c>
      <c r="E23" s="90">
        <v>9</v>
      </c>
      <c r="F23" s="1"/>
    </row>
    <row r="24" spans="2:6" ht="21" customHeight="1" thickBot="1">
      <c r="B24" s="139">
        <v>308</v>
      </c>
      <c r="C24" s="171">
        <v>0.23611111111111113</v>
      </c>
      <c r="D24" s="251">
        <v>78</v>
      </c>
      <c r="E24" s="91">
        <v>16</v>
      </c>
      <c r="F24" s="1"/>
    </row>
    <row r="25" spans="2:6" ht="21" customHeight="1" thickBot="1">
      <c r="B25" s="230">
        <v>309</v>
      </c>
      <c r="C25" s="171">
        <v>0.24791666666666667</v>
      </c>
      <c r="D25" s="254">
        <v>25</v>
      </c>
      <c r="E25" s="90">
        <v>22</v>
      </c>
      <c r="F25" s="1"/>
    </row>
    <row r="26" spans="2:5" ht="21" customHeight="1" thickBot="1" thickTop="1">
      <c r="B26" s="139">
        <v>310</v>
      </c>
      <c r="C26" s="171">
        <v>0.22291666666666665</v>
      </c>
      <c r="D26" s="251">
        <v>83</v>
      </c>
      <c r="E26" s="91">
        <v>13</v>
      </c>
    </row>
    <row r="27" spans="2:5" ht="21" customHeight="1">
      <c r="B27" s="294">
        <v>401</v>
      </c>
      <c r="C27" s="171">
        <v>0.19444444444444445</v>
      </c>
      <c r="D27" s="251">
        <v>0</v>
      </c>
      <c r="E27" s="90">
        <v>1</v>
      </c>
    </row>
    <row r="28" spans="2:5" ht="21" customHeight="1" thickBot="1">
      <c r="B28" s="294">
        <v>402</v>
      </c>
      <c r="C28" s="171">
        <v>0.21805555555555556</v>
      </c>
      <c r="D28" s="254">
        <v>0</v>
      </c>
      <c r="E28" s="91">
        <v>10</v>
      </c>
    </row>
    <row r="29" spans="2:5" ht="21" customHeight="1">
      <c r="B29" s="294">
        <v>403</v>
      </c>
      <c r="C29" s="247">
        <v>0.1951388888888889</v>
      </c>
      <c r="D29" s="253">
        <v>0</v>
      </c>
      <c r="E29" s="90">
        <v>2</v>
      </c>
    </row>
    <row r="30" spans="2:5" ht="21" customHeight="1" thickBot="1">
      <c r="B30" s="139">
        <v>404</v>
      </c>
      <c r="C30" s="171">
        <v>0.23958333333333334</v>
      </c>
      <c r="D30" s="251">
        <v>74</v>
      </c>
      <c r="E30" s="91">
        <v>18</v>
      </c>
    </row>
    <row r="31" spans="2:5" ht="21" customHeight="1">
      <c r="B31" s="139">
        <v>405</v>
      </c>
      <c r="C31" s="171">
        <v>0.37777777777777777</v>
      </c>
      <c r="D31" s="251">
        <v>78</v>
      </c>
      <c r="E31" s="90">
        <v>28</v>
      </c>
    </row>
    <row r="32" spans="2:5" ht="21" customHeight="1" thickBot="1">
      <c r="B32" s="139">
        <v>406</v>
      </c>
      <c r="C32" s="171">
        <v>0.24513888888888888</v>
      </c>
      <c r="D32" s="251">
        <v>60</v>
      </c>
      <c r="E32" s="91">
        <v>20</v>
      </c>
    </row>
    <row r="33" spans="2:5" ht="21" customHeight="1">
      <c r="B33" s="139">
        <v>407</v>
      </c>
      <c r="C33" s="171">
        <v>0.24583333333333335</v>
      </c>
      <c r="D33" s="251">
        <v>68</v>
      </c>
      <c r="E33" s="90">
        <v>21</v>
      </c>
    </row>
    <row r="34" spans="2:5" ht="21" customHeight="1">
      <c r="B34" s="139">
        <v>408</v>
      </c>
      <c r="C34" s="171">
        <v>0.3347222222222222</v>
      </c>
      <c r="D34" s="251">
        <v>45</v>
      </c>
      <c r="E34" s="91">
        <v>27</v>
      </c>
    </row>
    <row r="35" spans="2:5" ht="21" customHeight="1">
      <c r="B35" s="139"/>
      <c r="C35" s="148"/>
      <c r="D35" s="250"/>
      <c r="E35" s="91"/>
    </row>
  </sheetData>
  <sheetProtection/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&amp;C&amp;16Resultats&amp;11    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2018-06-14T16:03:51Z</cp:lastPrinted>
  <dcterms:created xsi:type="dcterms:W3CDTF">2014-06-17T14:17:02Z</dcterms:created>
  <dcterms:modified xsi:type="dcterms:W3CDTF">2018-06-14T16:03:56Z</dcterms:modified>
  <cp:category/>
  <cp:version/>
  <cp:contentType/>
  <cp:contentStatus/>
</cp:coreProperties>
</file>